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80" windowWidth="27795" windowHeight="12525"/>
  </bookViews>
  <sheets>
    <sheet name="Лист1" sheetId="1" r:id="rId1"/>
  </sheets>
  <definedNames>
    <definedName name="_xlnm.Print_Titles" localSheetId="0">Лист1!$3:$5</definedName>
    <definedName name="_xlnm.Print_Area" localSheetId="0">Лист1!$A$1:$Q$62</definedName>
  </definedNames>
  <calcPr calcId="114210" fullCalcOnLoad="1" calcOnSave="0"/>
</workbook>
</file>

<file path=xl/calcChain.xml><?xml version="1.0" encoding="utf-8"?>
<calcChain xmlns="http://schemas.openxmlformats.org/spreadsheetml/2006/main">
  <c r="H52" i="1"/>
  <c r="G32"/>
  <c r="E20"/>
  <c r="E23"/>
  <c r="E22"/>
  <c r="H20"/>
  <c r="G20"/>
  <c r="E29"/>
  <c r="E28"/>
  <c r="I26"/>
  <c r="H26"/>
  <c r="G26"/>
  <c r="F26"/>
  <c r="E26"/>
  <c r="H46"/>
  <c r="F39"/>
  <c r="G39"/>
  <c r="H39"/>
  <c r="E17"/>
  <c r="E16"/>
  <c r="I14"/>
  <c r="H14"/>
  <c r="G14"/>
  <c r="F14"/>
  <c r="E14"/>
  <c r="F32"/>
  <c r="H32"/>
  <c r="I32"/>
  <c r="E32"/>
  <c r="H8"/>
  <c r="I8"/>
  <c r="E34"/>
  <c r="E35"/>
  <c r="F8"/>
  <c r="G8"/>
  <c r="E8"/>
  <c r="E11"/>
  <c r="E10"/>
  <c r="F46"/>
  <c r="G46"/>
  <c r="E46"/>
  <c r="G52"/>
  <c r="E55"/>
  <c r="E48"/>
  <c r="E49"/>
  <c r="E39"/>
  <c r="E41"/>
  <c r="E42"/>
  <c r="E54"/>
  <c r="E52"/>
  <c r="F52"/>
</calcChain>
</file>

<file path=xl/sharedStrings.xml><?xml version="1.0" encoding="utf-8"?>
<sst xmlns="http://schemas.openxmlformats.org/spreadsheetml/2006/main" count="112" uniqueCount="52">
  <si>
    <t>№№ п/п</t>
  </si>
  <si>
    <t>Цель, задачи, основные мероприятия</t>
  </si>
  <si>
    <t>Срок выполнения (квартал, год)</t>
  </si>
  <si>
    <t>Объемы финансирования, тыс. рублей</t>
  </si>
  <si>
    <t>Всего</t>
  </si>
  <si>
    <t>Показатели (индикаторы) результативности выполнения основных мероприятий</t>
  </si>
  <si>
    <t>Наименование, ед. измерения</t>
  </si>
  <si>
    <t>Всего:</t>
  </si>
  <si>
    <t>в т.ч.:</t>
  </si>
  <si>
    <t>МБ</t>
  </si>
  <si>
    <t>ОБ</t>
  </si>
  <si>
    <t>ФБ</t>
  </si>
  <si>
    <t>ВБС</t>
  </si>
  <si>
    <t>__________</t>
  </si>
  <si>
    <t>год</t>
  </si>
  <si>
    <t>Всего по программе</t>
  </si>
  <si>
    <t>Конкурсный отбор</t>
  </si>
  <si>
    <t>________________</t>
  </si>
  <si>
    <r>
      <t>Исполнители, перечень организаций, участвующих в реализации основных мероприятий</t>
    </r>
    <r>
      <rPr>
        <sz val="10"/>
        <color indexed="8"/>
        <rFont val="Calibri"/>
        <family val="2"/>
        <charset val="204"/>
      </rPr>
      <t>²</t>
    </r>
  </si>
  <si>
    <r>
      <t>Источники финансирования</t>
    </r>
    <r>
      <rPr>
        <sz val="10"/>
        <color indexed="8"/>
        <rFont val="Calibri"/>
        <family val="2"/>
        <charset val="204"/>
      </rPr>
      <t>¹</t>
    </r>
  </si>
  <si>
    <t>¹ При указании источников финансирования необходимо использовать следующие сокращения: МБ - бюджет муниципального образования Ловозерский район; ОБ - областной бюджет; ФБ - федеральный бюджет; ВБС - внебюджетные средства.</t>
  </si>
  <si>
    <t>² В случае, если организация определяется на основании конкурсных процедур, в графе указывается конкурсный отбор.</t>
  </si>
  <si>
    <t>1.1.</t>
  </si>
  <si>
    <t>Цель: Оказание социальной поддержки отдельным категориям граждан в целях обеспечения жильем  на территории муниципального образования сельское поселение Ловозеро Ловозерского района</t>
  </si>
  <si>
    <t>Строительство объектов коммунальной инфраструктуры и дорог</t>
  </si>
  <si>
    <t xml:space="preserve"> </t>
  </si>
  <si>
    <t>Итого по задаче 1</t>
  </si>
  <si>
    <r>
      <t xml:space="preserve">Раздел 3. Перечень программных мероприятий Программы </t>
    </r>
    <r>
      <rPr>
        <b/>
        <sz val="10"/>
        <color indexed="8"/>
        <rFont val="Calibri"/>
        <family val="2"/>
        <charset val="204"/>
      </rPr>
      <t>«</t>
    </r>
    <r>
      <rPr>
        <b/>
        <sz val="10"/>
        <color indexed="8"/>
        <rFont val="Times New Roman"/>
        <family val="1"/>
        <charset val="204"/>
      </rPr>
      <t>Обеспечение отдельных категорий граждан муниципального образования сельское поселение Ловозеро Ловозерского района качественным, комфортным и доступным жильем</t>
    </r>
    <r>
      <rPr>
        <b/>
        <sz val="10"/>
        <color indexed="8"/>
        <rFont val="Calibri"/>
        <family val="2"/>
        <charset val="204"/>
      </rPr>
      <t>»</t>
    </r>
    <r>
      <rPr>
        <b/>
        <sz val="10"/>
        <color indexed="8"/>
        <rFont val="Times New Roman"/>
        <family val="1"/>
        <charset val="204"/>
      </rPr>
      <t xml:space="preserve"> на 2021-2025 годы</t>
    </r>
  </si>
  <si>
    <t>2021 год</t>
  </si>
  <si>
    <t>2022 год</t>
  </si>
  <si>
    <t>2023 год</t>
  </si>
  <si>
    <t>2025 год</t>
  </si>
  <si>
    <t>2024 год</t>
  </si>
  <si>
    <t>да</t>
  </si>
  <si>
    <t xml:space="preserve">Наличие введенных в эксплуатацию объектов коммунальной инфраструктуры и дорог </t>
  </si>
  <si>
    <t>Предоставление единовременной денежной выплаты многодетным семьям на погашение фактических затрат, понесенных при приобретении основных строительных материалов, необходимх для строительства дома</t>
  </si>
  <si>
    <t>Количество многодетных семей, получивших единовременную денежную выплату, ед.</t>
  </si>
  <si>
    <t>Администрация Ловозерского района, Министерство строительства и территориального развития Мурманской области</t>
  </si>
  <si>
    <t>2.1.</t>
  </si>
  <si>
    <t>Итого по задаче 2</t>
  </si>
  <si>
    <t>Задача 1: Обеспечение земельных участков, предоставленных многодетным семьям на безвозмездной основе, объектами инфраструктуры и дорогами</t>
  </si>
  <si>
    <t>Задача 2: Предоставление социальных выплат многодетным семьям для строительства жилья на предоставленных на безвозмездной основе земельных участках</t>
  </si>
  <si>
    <t>1.2.</t>
  </si>
  <si>
    <t xml:space="preserve">Наличие разработанной проектной документации для строительства объектов коммунальной инфраструктуры и дорог </t>
  </si>
  <si>
    <t>Изготовление проектной документации объектов коммунальной инфраструктуры и дорог, проведение экспертизы проектной документации дорожной инфраструктуры</t>
  </si>
  <si>
    <t>1.1.1.</t>
  </si>
  <si>
    <t>1.1.2.</t>
  </si>
  <si>
    <t>Подключение (технологическое присоединение) к сетям водоснабжения</t>
  </si>
  <si>
    <t>Строительство улично-дорожной сети на земельных участках, предоставленных на безвозмездной основе многодетным семьям</t>
  </si>
  <si>
    <t xml:space="preserve">Наличие введенных в эксплуатацию объектов улично-дорожной сети </t>
  </si>
  <si>
    <t xml:space="preserve">Наличие выполненного технологического присоединения к сетям </t>
  </si>
  <si>
    <r>
      <t xml:space="preserve">Приложение № 1
к постановлению администрации                                                                                                                                                                                                                                                                                                                                                                              Ловозерского района 
от </t>
    </r>
    <r>
      <rPr>
        <u/>
        <sz val="10"/>
        <color indexed="8"/>
        <rFont val="Times New Roman"/>
        <family val="1"/>
        <charset val="204"/>
      </rPr>
      <t>21.02.</t>
    </r>
    <r>
      <rPr>
        <sz val="10"/>
        <color indexed="8"/>
        <rFont val="Times New Roman"/>
        <family val="1"/>
        <charset val="204"/>
      </rPr>
      <t xml:space="preserve">2022 г. № </t>
    </r>
    <r>
      <rPr>
        <u/>
        <sz val="10"/>
        <color indexed="8"/>
        <rFont val="Times New Roman"/>
        <family val="1"/>
        <charset val="204"/>
      </rPr>
      <t>89</t>
    </r>
    <r>
      <rPr>
        <sz val="10"/>
        <color indexed="8"/>
        <rFont val="Times New Roman"/>
        <family val="1"/>
        <charset val="204"/>
      </rPr>
      <t>-ПГ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</si>
</sst>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00"/>
  </numFmts>
  <fonts count="1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sz val="8"/>
      <name val="Calibri"/>
      <family val="2"/>
      <charset val="204"/>
    </font>
    <font>
      <sz val="10"/>
      <color indexed="8"/>
      <name val="New York"/>
      <family val="1"/>
    </font>
    <font>
      <sz val="11"/>
      <color indexed="8"/>
      <name val="Times New Roman"/>
      <family val="1"/>
      <charset val="204"/>
    </font>
    <font>
      <u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/>
    <xf numFmtId="0" fontId="5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 wrapText="1"/>
    </xf>
    <xf numFmtId="0" fontId="1" fillId="0" borderId="4" xfId="0" applyFont="1" applyBorder="1"/>
    <xf numFmtId="1" fontId="1" fillId="0" borderId="1" xfId="0" applyNumberFormat="1" applyFont="1" applyBorder="1" applyAlignment="1">
      <alignment horizontal="center" vertical="top" wrapText="1"/>
    </xf>
    <xf numFmtId="0" fontId="3" fillId="0" borderId="1" xfId="0" applyFont="1" applyBorder="1"/>
    <xf numFmtId="165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/>
    </xf>
    <xf numFmtId="165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/>
    </xf>
    <xf numFmtId="3" fontId="1" fillId="0" borderId="4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0" fillId="0" borderId="6" xfId="0" applyBorder="1" applyAlignment="1"/>
    <xf numFmtId="0" fontId="0" fillId="0" borderId="2" xfId="0" applyBorder="1" applyAlignment="1"/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0" fillId="0" borderId="4" xfId="0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1" fillId="0" borderId="6" xfId="0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4" xfId="0" applyBorder="1" applyAlignment="1"/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7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9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62"/>
  <sheetViews>
    <sheetView tabSelected="1" view="pageBreakPreview" zoomScale="130" zoomScaleNormal="150" workbookViewId="0">
      <selection sqref="A1:Q1"/>
    </sheetView>
  </sheetViews>
  <sheetFormatPr defaultRowHeight="15"/>
  <cols>
    <col min="1" max="1" width="4.85546875" customWidth="1"/>
    <col min="2" max="2" width="21" customWidth="1"/>
    <col min="3" max="3" width="10.5703125" customWidth="1"/>
    <col min="4" max="4" width="14.7109375" customWidth="1"/>
    <col min="5" max="5" width="11.85546875" customWidth="1"/>
    <col min="6" max="6" width="10.140625" customWidth="1"/>
    <col min="7" max="7" width="11.42578125" customWidth="1"/>
    <col min="8" max="8" width="12.28515625" customWidth="1"/>
    <col min="9" max="9" width="6.7109375" customWidth="1"/>
    <col min="10" max="10" width="5.85546875" customWidth="1"/>
    <col min="11" max="11" width="13.7109375" customWidth="1"/>
    <col min="12" max="12" width="6.28515625" customWidth="1"/>
    <col min="13" max="13" width="6.42578125" customWidth="1"/>
    <col min="14" max="14" width="5.42578125" customWidth="1"/>
    <col min="15" max="16" width="6.42578125" customWidth="1"/>
    <col min="17" max="17" width="19" customWidth="1"/>
  </cols>
  <sheetData>
    <row r="1" spans="1:19" ht="62.25" customHeight="1">
      <c r="A1" s="45" t="s">
        <v>51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1"/>
    </row>
    <row r="2" spans="1:19" ht="30" customHeight="1">
      <c r="A2" s="48" t="s">
        <v>27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1"/>
    </row>
    <row r="3" spans="1:19" ht="27.75" customHeight="1">
      <c r="A3" s="47" t="s">
        <v>0</v>
      </c>
      <c r="B3" s="47" t="s">
        <v>1</v>
      </c>
      <c r="C3" s="47" t="s">
        <v>2</v>
      </c>
      <c r="D3" s="47" t="s">
        <v>19</v>
      </c>
      <c r="E3" s="49" t="s">
        <v>3</v>
      </c>
      <c r="F3" s="50"/>
      <c r="G3" s="50"/>
      <c r="H3" s="50"/>
      <c r="I3" s="50"/>
      <c r="J3" s="51"/>
      <c r="K3" s="52" t="s">
        <v>5</v>
      </c>
      <c r="L3" s="53"/>
      <c r="M3" s="53"/>
      <c r="N3" s="53"/>
      <c r="O3" s="53"/>
      <c r="P3" s="54"/>
      <c r="Q3" s="47" t="s">
        <v>18</v>
      </c>
      <c r="R3" s="1"/>
    </row>
    <row r="4" spans="1:19" ht="51" customHeight="1">
      <c r="A4" s="47"/>
      <c r="B4" s="47"/>
      <c r="C4" s="47"/>
      <c r="D4" s="47"/>
      <c r="E4" s="4" t="s">
        <v>4</v>
      </c>
      <c r="F4" s="5" t="s">
        <v>28</v>
      </c>
      <c r="G4" s="5" t="s">
        <v>29</v>
      </c>
      <c r="H4" s="5" t="s">
        <v>30</v>
      </c>
      <c r="I4" s="5" t="s">
        <v>32</v>
      </c>
      <c r="J4" s="5" t="s">
        <v>31</v>
      </c>
      <c r="K4" s="5" t="s">
        <v>6</v>
      </c>
      <c r="L4" s="5" t="s">
        <v>28</v>
      </c>
      <c r="M4" s="5" t="s">
        <v>29</v>
      </c>
      <c r="N4" s="5" t="s">
        <v>30</v>
      </c>
      <c r="O4" s="5" t="s">
        <v>32</v>
      </c>
      <c r="P4" s="5" t="s">
        <v>31</v>
      </c>
      <c r="Q4" s="47"/>
      <c r="R4" s="2"/>
      <c r="S4" s="3"/>
    </row>
    <row r="5" spans="1:19">
      <c r="A5" s="7">
        <v>1</v>
      </c>
      <c r="B5" s="7">
        <v>2</v>
      </c>
      <c r="C5" s="7">
        <v>3</v>
      </c>
      <c r="D5" s="7">
        <v>4</v>
      </c>
      <c r="E5" s="7">
        <v>5</v>
      </c>
      <c r="F5" s="7">
        <v>6</v>
      </c>
      <c r="G5" s="7">
        <v>7</v>
      </c>
      <c r="H5" s="7">
        <v>8</v>
      </c>
      <c r="I5" s="7">
        <v>9</v>
      </c>
      <c r="J5" s="7">
        <v>10</v>
      </c>
      <c r="K5" s="7">
        <v>11</v>
      </c>
      <c r="L5" s="7">
        <v>12</v>
      </c>
      <c r="M5" s="7">
        <v>13</v>
      </c>
      <c r="N5" s="7">
        <v>14</v>
      </c>
      <c r="O5" s="7">
        <v>15</v>
      </c>
      <c r="P5" s="7">
        <v>16</v>
      </c>
      <c r="Q5" s="7">
        <v>17</v>
      </c>
      <c r="R5" s="1"/>
    </row>
    <row r="6" spans="1:19" ht="26.25" customHeight="1">
      <c r="A6" s="7"/>
      <c r="B6" s="82" t="s">
        <v>23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4"/>
      <c r="R6" s="1"/>
    </row>
    <row r="7" spans="1:19" ht="17.25" customHeight="1">
      <c r="A7" s="7"/>
      <c r="B7" s="85" t="s">
        <v>40</v>
      </c>
      <c r="C7" s="86"/>
      <c r="D7" s="87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8"/>
      <c r="R7" s="1"/>
    </row>
    <row r="8" spans="1:19" ht="15" customHeight="1">
      <c r="A8" s="69" t="s">
        <v>22</v>
      </c>
      <c r="B8" s="55" t="s">
        <v>24</v>
      </c>
      <c r="C8" s="76" t="s">
        <v>14</v>
      </c>
      <c r="D8" s="6" t="s">
        <v>7</v>
      </c>
      <c r="E8" s="19">
        <f>SUM(F8:J8)</f>
        <v>11483.020199999999</v>
      </c>
      <c r="F8" s="21">
        <f>SUM(F10:F13)</f>
        <v>0</v>
      </c>
      <c r="G8" s="19">
        <f>SUM(G10:G13)</f>
        <v>1604.7172</v>
      </c>
      <c r="H8" s="19">
        <f>SUM(H10:H13)</f>
        <v>7878.3029999999999</v>
      </c>
      <c r="I8" s="18">
        <f>SUM(I10:I13)</f>
        <v>2000</v>
      </c>
      <c r="J8" s="17">
        <v>0</v>
      </c>
      <c r="K8" s="42" t="s">
        <v>34</v>
      </c>
      <c r="L8" s="39"/>
      <c r="M8" s="39" t="s">
        <v>33</v>
      </c>
      <c r="N8" s="39" t="s">
        <v>33</v>
      </c>
      <c r="O8" s="39" t="s">
        <v>33</v>
      </c>
      <c r="P8" s="89"/>
      <c r="Q8" s="92" t="s">
        <v>16</v>
      </c>
      <c r="R8" s="1"/>
    </row>
    <row r="9" spans="1:19" ht="21.75" customHeight="1">
      <c r="A9" s="70"/>
      <c r="B9" s="56"/>
      <c r="C9" s="77"/>
      <c r="D9" s="79" t="s">
        <v>8</v>
      </c>
      <c r="E9" s="80"/>
      <c r="F9" s="80"/>
      <c r="G9" s="80"/>
      <c r="H9" s="80"/>
      <c r="I9" s="80"/>
      <c r="J9" s="81"/>
      <c r="K9" s="43"/>
      <c r="L9" s="40"/>
      <c r="M9" s="40"/>
      <c r="N9" s="40"/>
      <c r="O9" s="40"/>
      <c r="P9" s="90"/>
      <c r="Q9" s="93"/>
      <c r="R9" s="1"/>
    </row>
    <row r="10" spans="1:19" ht="15" customHeight="1">
      <c r="A10" s="70"/>
      <c r="B10" s="56"/>
      <c r="C10" s="77"/>
      <c r="D10" s="6" t="s">
        <v>9</v>
      </c>
      <c r="E10" s="19">
        <f>SUM(F10:J10)</f>
        <v>11483.020199999999</v>
      </c>
      <c r="F10" s="21">
        <v>0</v>
      </c>
      <c r="G10" s="19">
        <v>1604.7172</v>
      </c>
      <c r="H10" s="19">
        <v>7878.3029999999999</v>
      </c>
      <c r="I10" s="18">
        <v>2000</v>
      </c>
      <c r="J10" s="17">
        <v>0</v>
      </c>
      <c r="K10" s="43"/>
      <c r="L10" s="40"/>
      <c r="M10" s="40"/>
      <c r="N10" s="40"/>
      <c r="O10" s="40"/>
      <c r="P10" s="90"/>
      <c r="Q10" s="93"/>
      <c r="R10" s="1"/>
    </row>
    <row r="11" spans="1:19" ht="15" customHeight="1">
      <c r="A11" s="70"/>
      <c r="B11" s="56"/>
      <c r="C11" s="77"/>
      <c r="D11" s="6" t="s">
        <v>10</v>
      </c>
      <c r="E11" s="21">
        <f>SUM(F11:J11)</f>
        <v>0</v>
      </c>
      <c r="F11" s="21">
        <v>0</v>
      </c>
      <c r="G11" s="21">
        <v>0</v>
      </c>
      <c r="H11" s="17">
        <v>0</v>
      </c>
      <c r="I11" s="17">
        <v>0</v>
      </c>
      <c r="J11" s="17">
        <v>0</v>
      </c>
      <c r="K11" s="43"/>
      <c r="L11" s="40"/>
      <c r="M11" s="40"/>
      <c r="N11" s="40"/>
      <c r="O11" s="40"/>
      <c r="P11" s="90"/>
      <c r="Q11" s="93"/>
      <c r="R11" s="1"/>
    </row>
    <row r="12" spans="1:19" ht="15" customHeight="1">
      <c r="A12" s="70"/>
      <c r="B12" s="56"/>
      <c r="C12" s="77"/>
      <c r="D12" s="6" t="s">
        <v>11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43"/>
      <c r="L12" s="40"/>
      <c r="M12" s="40"/>
      <c r="N12" s="40"/>
      <c r="O12" s="40"/>
      <c r="P12" s="90"/>
      <c r="Q12" s="93"/>
      <c r="R12" s="1"/>
    </row>
    <row r="13" spans="1:19" ht="15" customHeight="1">
      <c r="A13" s="71"/>
      <c r="B13" s="57"/>
      <c r="C13" s="78"/>
      <c r="D13" s="6" t="s">
        <v>12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44"/>
      <c r="L13" s="41"/>
      <c r="M13" s="41"/>
      <c r="N13" s="41"/>
      <c r="O13" s="41"/>
      <c r="P13" s="91"/>
      <c r="Q13" s="94"/>
      <c r="R13" s="1"/>
    </row>
    <row r="14" spans="1:19" ht="15" customHeight="1">
      <c r="A14" s="69" t="s">
        <v>45</v>
      </c>
      <c r="B14" s="55" t="s">
        <v>47</v>
      </c>
      <c r="C14" s="76" t="s">
        <v>14</v>
      </c>
      <c r="D14" s="6" t="s">
        <v>7</v>
      </c>
      <c r="E14" s="19">
        <f>SUM(F14:J14)</f>
        <v>5558.3559999999998</v>
      </c>
      <c r="F14" s="21">
        <f>SUM(F16:F19)</f>
        <v>0</v>
      </c>
      <c r="G14" s="19">
        <f>SUM(G16:G19)</f>
        <v>5558.3559999999998</v>
      </c>
      <c r="H14" s="21">
        <f>SUM(H16:H19)</f>
        <v>0</v>
      </c>
      <c r="I14" s="21">
        <f>SUM(I16:I19)</f>
        <v>0</v>
      </c>
      <c r="J14" s="17">
        <v>0</v>
      </c>
      <c r="K14" s="42" t="s">
        <v>50</v>
      </c>
      <c r="L14" s="39"/>
      <c r="M14" s="39" t="s">
        <v>33</v>
      </c>
      <c r="N14" s="39"/>
      <c r="O14" s="39"/>
      <c r="P14" s="89"/>
      <c r="Q14" s="92" t="s">
        <v>16</v>
      </c>
      <c r="R14" s="1"/>
    </row>
    <row r="15" spans="1:19" ht="21.75" customHeight="1">
      <c r="A15" s="70"/>
      <c r="B15" s="56"/>
      <c r="C15" s="77"/>
      <c r="D15" s="79" t="s">
        <v>8</v>
      </c>
      <c r="E15" s="80"/>
      <c r="F15" s="80"/>
      <c r="G15" s="80"/>
      <c r="H15" s="80"/>
      <c r="I15" s="80"/>
      <c r="J15" s="81"/>
      <c r="K15" s="43"/>
      <c r="L15" s="40"/>
      <c r="M15" s="40"/>
      <c r="N15" s="40"/>
      <c r="O15" s="40"/>
      <c r="P15" s="90"/>
      <c r="Q15" s="93"/>
      <c r="R15" s="1"/>
    </row>
    <row r="16" spans="1:19" ht="15" customHeight="1">
      <c r="A16" s="70"/>
      <c r="B16" s="56"/>
      <c r="C16" s="77"/>
      <c r="D16" s="6" t="s">
        <v>9</v>
      </c>
      <c r="E16" s="19">
        <f>SUM(F16:J16)</f>
        <v>277.9178</v>
      </c>
      <c r="F16" s="21">
        <v>0</v>
      </c>
      <c r="G16" s="19">
        <v>277.9178</v>
      </c>
      <c r="H16" s="21">
        <v>0</v>
      </c>
      <c r="I16" s="21">
        <v>0</v>
      </c>
      <c r="J16" s="17">
        <v>0</v>
      </c>
      <c r="K16" s="43"/>
      <c r="L16" s="40"/>
      <c r="M16" s="40"/>
      <c r="N16" s="40"/>
      <c r="O16" s="40"/>
      <c r="P16" s="90"/>
      <c r="Q16" s="93"/>
      <c r="R16" s="1"/>
    </row>
    <row r="17" spans="1:18" ht="15" customHeight="1">
      <c r="A17" s="70"/>
      <c r="B17" s="56"/>
      <c r="C17" s="77"/>
      <c r="D17" s="6" t="s">
        <v>10</v>
      </c>
      <c r="E17" s="19">
        <f>SUM(F17:J17)</f>
        <v>5280.4381999999996</v>
      </c>
      <c r="F17" s="21">
        <v>0</v>
      </c>
      <c r="G17" s="19">
        <v>5280.4381999999996</v>
      </c>
      <c r="H17" s="21">
        <v>0</v>
      </c>
      <c r="I17" s="21">
        <v>0</v>
      </c>
      <c r="J17" s="17">
        <v>0</v>
      </c>
      <c r="K17" s="43"/>
      <c r="L17" s="40"/>
      <c r="M17" s="40"/>
      <c r="N17" s="40"/>
      <c r="O17" s="40"/>
      <c r="P17" s="90"/>
      <c r="Q17" s="93"/>
      <c r="R17" s="1"/>
    </row>
    <row r="18" spans="1:18" ht="15" customHeight="1">
      <c r="A18" s="70"/>
      <c r="B18" s="56"/>
      <c r="C18" s="77"/>
      <c r="D18" s="6" t="s">
        <v>11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43"/>
      <c r="L18" s="40"/>
      <c r="M18" s="40"/>
      <c r="N18" s="40"/>
      <c r="O18" s="40"/>
      <c r="P18" s="90"/>
      <c r="Q18" s="93"/>
      <c r="R18" s="1"/>
    </row>
    <row r="19" spans="1:18" ht="19.5" customHeight="1">
      <c r="A19" s="71"/>
      <c r="B19" s="57"/>
      <c r="C19" s="78"/>
      <c r="D19" s="6" t="s">
        <v>12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44"/>
      <c r="L19" s="41"/>
      <c r="M19" s="41"/>
      <c r="N19" s="41"/>
      <c r="O19" s="41"/>
      <c r="P19" s="91"/>
      <c r="Q19" s="94"/>
      <c r="R19" s="1"/>
    </row>
    <row r="20" spans="1:18" ht="19.5" customHeight="1">
      <c r="A20" s="69" t="s">
        <v>46</v>
      </c>
      <c r="B20" s="55" t="s">
        <v>48</v>
      </c>
      <c r="C20" s="76" t="s">
        <v>14</v>
      </c>
      <c r="D20" s="6" t="s">
        <v>7</v>
      </c>
      <c r="E20" s="19">
        <f>SUM(F20:J20)</f>
        <v>25361.239999999998</v>
      </c>
      <c r="F20" s="17">
        <v>0</v>
      </c>
      <c r="G20" s="19">
        <f>SUM(G22:G25)</f>
        <v>12927.3</v>
      </c>
      <c r="H20" s="19">
        <f>SUM(H22:H25)</f>
        <v>12433.94</v>
      </c>
      <c r="I20" s="17">
        <v>0</v>
      </c>
      <c r="J20" s="17">
        <v>0</v>
      </c>
      <c r="K20" s="42" t="s">
        <v>49</v>
      </c>
      <c r="L20" s="39"/>
      <c r="M20" s="39" t="s">
        <v>33</v>
      </c>
      <c r="N20" s="39" t="s">
        <v>33</v>
      </c>
      <c r="O20" s="39"/>
      <c r="P20" s="95"/>
      <c r="Q20" s="92" t="s">
        <v>16</v>
      </c>
      <c r="R20" s="1"/>
    </row>
    <row r="21" spans="1:18" ht="19.5" customHeight="1">
      <c r="A21" s="70"/>
      <c r="B21" s="56"/>
      <c r="C21" s="77"/>
      <c r="D21" s="79" t="s">
        <v>8</v>
      </c>
      <c r="E21" s="80"/>
      <c r="F21" s="80"/>
      <c r="G21" s="80"/>
      <c r="H21" s="80"/>
      <c r="I21" s="80"/>
      <c r="J21" s="81"/>
      <c r="K21" s="43"/>
      <c r="L21" s="40"/>
      <c r="M21" s="40"/>
      <c r="N21" s="40"/>
      <c r="O21" s="40"/>
      <c r="P21" s="90"/>
      <c r="Q21" s="93"/>
      <c r="R21" s="1"/>
    </row>
    <row r="22" spans="1:18" ht="19.5" customHeight="1">
      <c r="A22" s="70"/>
      <c r="B22" s="56"/>
      <c r="C22" s="77"/>
      <c r="D22" s="6" t="s">
        <v>9</v>
      </c>
      <c r="E22" s="19">
        <f>SUM(F22:J22)</f>
        <v>1268.0619999999999</v>
      </c>
      <c r="F22" s="17">
        <v>0</v>
      </c>
      <c r="G22" s="19">
        <v>646.36500000000001</v>
      </c>
      <c r="H22" s="19">
        <v>621.697</v>
      </c>
      <c r="I22" s="17">
        <v>0</v>
      </c>
      <c r="J22" s="17">
        <v>0</v>
      </c>
      <c r="K22" s="43"/>
      <c r="L22" s="40"/>
      <c r="M22" s="40"/>
      <c r="N22" s="40"/>
      <c r="O22" s="40"/>
      <c r="P22" s="90"/>
      <c r="Q22" s="93"/>
      <c r="R22" s="1"/>
    </row>
    <row r="23" spans="1:18" ht="19.5" customHeight="1">
      <c r="A23" s="70"/>
      <c r="B23" s="56"/>
      <c r="C23" s="77"/>
      <c r="D23" s="6" t="s">
        <v>10</v>
      </c>
      <c r="E23" s="19">
        <f>SUM(F23:J23)</f>
        <v>24093.178</v>
      </c>
      <c r="F23" s="17">
        <v>0</v>
      </c>
      <c r="G23" s="19">
        <v>12280.934999999999</v>
      </c>
      <c r="H23" s="19">
        <v>11812.243</v>
      </c>
      <c r="I23" s="17">
        <v>0</v>
      </c>
      <c r="J23" s="17">
        <v>0</v>
      </c>
      <c r="K23" s="43"/>
      <c r="L23" s="40"/>
      <c r="M23" s="40"/>
      <c r="N23" s="40"/>
      <c r="O23" s="40"/>
      <c r="P23" s="90"/>
      <c r="Q23" s="93"/>
      <c r="R23" s="1"/>
    </row>
    <row r="24" spans="1:18" ht="19.5" customHeight="1">
      <c r="A24" s="70"/>
      <c r="B24" s="56"/>
      <c r="C24" s="77"/>
      <c r="D24" s="6" t="s">
        <v>11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43"/>
      <c r="L24" s="40"/>
      <c r="M24" s="40"/>
      <c r="N24" s="40"/>
      <c r="O24" s="40"/>
      <c r="P24" s="90"/>
      <c r="Q24" s="93"/>
      <c r="R24" s="1"/>
    </row>
    <row r="25" spans="1:18" ht="19.5" customHeight="1">
      <c r="A25" s="71"/>
      <c r="B25" s="57"/>
      <c r="C25" s="78"/>
      <c r="D25" s="6" t="s">
        <v>12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44"/>
      <c r="L25" s="41"/>
      <c r="M25" s="41"/>
      <c r="N25" s="41"/>
      <c r="O25" s="41"/>
      <c r="P25" s="91"/>
      <c r="Q25" s="94"/>
      <c r="R25" s="1"/>
    </row>
    <row r="26" spans="1:18" ht="19.5" customHeight="1">
      <c r="A26" s="69" t="s">
        <v>42</v>
      </c>
      <c r="B26" s="55" t="s">
        <v>44</v>
      </c>
      <c r="C26" s="76" t="s">
        <v>14</v>
      </c>
      <c r="D26" s="6" t="s">
        <v>7</v>
      </c>
      <c r="E26" s="19">
        <f>SUM(F26:J26)</f>
        <v>1643.6666700000001</v>
      </c>
      <c r="F26" s="19">
        <f>SUM(F28:F31)</f>
        <v>1643.6666700000001</v>
      </c>
      <c r="G26" s="21">
        <f>SUM(G28:G31)</f>
        <v>0</v>
      </c>
      <c r="H26" s="21">
        <f>SUM(H28:H31)</f>
        <v>0</v>
      </c>
      <c r="I26" s="21">
        <f>SUM(I28:I31)</f>
        <v>0</v>
      </c>
      <c r="J26" s="17">
        <v>0</v>
      </c>
      <c r="K26" s="42" t="s">
        <v>43</v>
      </c>
      <c r="L26" s="39" t="s">
        <v>33</v>
      </c>
      <c r="M26" s="39"/>
      <c r="N26" s="39"/>
      <c r="O26" s="39"/>
      <c r="P26" s="89"/>
      <c r="Q26" s="92" t="s">
        <v>16</v>
      </c>
      <c r="R26" s="1"/>
    </row>
    <row r="27" spans="1:18" ht="19.5" customHeight="1">
      <c r="A27" s="70"/>
      <c r="B27" s="56"/>
      <c r="C27" s="77"/>
      <c r="D27" s="79" t="s">
        <v>8</v>
      </c>
      <c r="E27" s="80"/>
      <c r="F27" s="80"/>
      <c r="G27" s="80"/>
      <c r="H27" s="80"/>
      <c r="I27" s="80"/>
      <c r="J27" s="81"/>
      <c r="K27" s="43"/>
      <c r="L27" s="40"/>
      <c r="M27" s="40"/>
      <c r="N27" s="40"/>
      <c r="O27" s="40"/>
      <c r="P27" s="90"/>
      <c r="Q27" s="93"/>
      <c r="R27" s="1"/>
    </row>
    <row r="28" spans="1:18" ht="19.5" customHeight="1">
      <c r="A28" s="70"/>
      <c r="B28" s="56"/>
      <c r="C28" s="77"/>
      <c r="D28" s="6" t="s">
        <v>9</v>
      </c>
      <c r="E28" s="19">
        <f>SUM(F28:J28)</f>
        <v>952.99793999999997</v>
      </c>
      <c r="F28" s="19">
        <v>952.99793999999997</v>
      </c>
      <c r="G28" s="21">
        <v>0</v>
      </c>
      <c r="H28" s="21">
        <v>0</v>
      </c>
      <c r="I28" s="21">
        <v>0</v>
      </c>
      <c r="J28" s="17">
        <v>0</v>
      </c>
      <c r="K28" s="43"/>
      <c r="L28" s="40"/>
      <c r="M28" s="40"/>
      <c r="N28" s="40"/>
      <c r="O28" s="40"/>
      <c r="P28" s="90"/>
      <c r="Q28" s="93"/>
      <c r="R28" s="1"/>
    </row>
    <row r="29" spans="1:18" ht="19.5" customHeight="1">
      <c r="A29" s="70"/>
      <c r="B29" s="56"/>
      <c r="C29" s="77"/>
      <c r="D29" s="6" t="s">
        <v>10</v>
      </c>
      <c r="E29" s="19">
        <f>SUM(F29:J29)</f>
        <v>690.66872999999998</v>
      </c>
      <c r="F29" s="19">
        <v>690.66872999999998</v>
      </c>
      <c r="G29" s="21">
        <v>0</v>
      </c>
      <c r="H29" s="21">
        <v>0</v>
      </c>
      <c r="I29" s="21">
        <v>0</v>
      </c>
      <c r="J29" s="17">
        <v>0</v>
      </c>
      <c r="K29" s="43"/>
      <c r="L29" s="40"/>
      <c r="M29" s="40"/>
      <c r="N29" s="40"/>
      <c r="O29" s="40"/>
      <c r="P29" s="90"/>
      <c r="Q29" s="93"/>
      <c r="R29" s="1"/>
    </row>
    <row r="30" spans="1:18" ht="19.5" customHeight="1">
      <c r="A30" s="70"/>
      <c r="B30" s="56"/>
      <c r="C30" s="77"/>
      <c r="D30" s="6" t="s">
        <v>11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43"/>
      <c r="L30" s="40"/>
      <c r="M30" s="40"/>
      <c r="N30" s="40"/>
      <c r="O30" s="40"/>
      <c r="P30" s="90"/>
      <c r="Q30" s="93"/>
      <c r="R30" s="1"/>
    </row>
    <row r="31" spans="1:18" ht="19.5" customHeight="1">
      <c r="A31" s="71"/>
      <c r="B31" s="57"/>
      <c r="C31" s="78"/>
      <c r="D31" s="6" t="s">
        <v>12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44"/>
      <c r="L31" s="41"/>
      <c r="M31" s="41"/>
      <c r="N31" s="41"/>
      <c r="O31" s="41"/>
      <c r="P31" s="91"/>
      <c r="Q31" s="94"/>
      <c r="R31" s="1"/>
    </row>
    <row r="32" spans="1:18" ht="15" customHeight="1">
      <c r="A32" s="69"/>
      <c r="B32" s="60" t="s">
        <v>26</v>
      </c>
      <c r="C32" s="76"/>
      <c r="D32" s="22" t="s">
        <v>7</v>
      </c>
      <c r="E32" s="23">
        <f>SUM(F32:J32)</f>
        <v>44046.282870000003</v>
      </c>
      <c r="F32" s="23">
        <f>SUM(F34:F37)</f>
        <v>1643.6666700000001</v>
      </c>
      <c r="G32" s="23">
        <f>SUM(G34:G37)</f>
        <v>20090.373200000002</v>
      </c>
      <c r="H32" s="23">
        <f>SUM(H34:H37)</f>
        <v>20312.243000000002</v>
      </c>
      <c r="I32" s="24">
        <f>SUM(I34:I37)</f>
        <v>2000</v>
      </c>
      <c r="J32" s="25">
        <v>0</v>
      </c>
      <c r="K32" s="89"/>
      <c r="L32" s="89"/>
      <c r="M32" s="89"/>
      <c r="N32" s="89"/>
      <c r="O32" s="89"/>
      <c r="P32" s="89"/>
      <c r="Q32" s="89"/>
      <c r="R32" s="1"/>
    </row>
    <row r="33" spans="1:18" ht="24" customHeight="1">
      <c r="A33" s="70"/>
      <c r="B33" s="61"/>
      <c r="C33" s="77"/>
      <c r="D33" s="79" t="s">
        <v>8</v>
      </c>
      <c r="E33" s="80"/>
      <c r="F33" s="80"/>
      <c r="G33" s="80"/>
      <c r="H33" s="80"/>
      <c r="I33" s="80"/>
      <c r="J33" s="81"/>
      <c r="K33" s="90"/>
      <c r="L33" s="90"/>
      <c r="M33" s="90"/>
      <c r="N33" s="90"/>
      <c r="O33" s="90"/>
      <c r="P33" s="90"/>
      <c r="Q33" s="90"/>
      <c r="R33" s="1"/>
    </row>
    <row r="34" spans="1:18" ht="15" customHeight="1">
      <c r="A34" s="70"/>
      <c r="B34" s="61"/>
      <c r="C34" s="77"/>
      <c r="D34" s="6" t="s">
        <v>9</v>
      </c>
      <c r="E34" s="19">
        <f>SUM(F34:J34)</f>
        <v>13981.997940000001</v>
      </c>
      <c r="F34" s="19">
        <v>952.99793999999997</v>
      </c>
      <c r="G34" s="18">
        <v>2529</v>
      </c>
      <c r="H34" s="18">
        <v>8500</v>
      </c>
      <c r="I34" s="18">
        <v>2000</v>
      </c>
      <c r="J34" s="17">
        <v>0</v>
      </c>
      <c r="K34" s="90"/>
      <c r="L34" s="90"/>
      <c r="M34" s="90"/>
      <c r="N34" s="90"/>
      <c r="O34" s="90"/>
      <c r="P34" s="90"/>
      <c r="Q34" s="90"/>
      <c r="R34" s="1"/>
    </row>
    <row r="35" spans="1:18" ht="15" customHeight="1">
      <c r="A35" s="70"/>
      <c r="B35" s="61"/>
      <c r="C35" s="77"/>
      <c r="D35" s="6" t="s">
        <v>10</v>
      </c>
      <c r="E35" s="19">
        <f>SUM(F35:J35)</f>
        <v>30064.284930000002</v>
      </c>
      <c r="F35" s="19">
        <v>690.66872999999998</v>
      </c>
      <c r="G35" s="19">
        <v>17561.373200000002</v>
      </c>
      <c r="H35" s="19">
        <v>11812.243</v>
      </c>
      <c r="I35" s="17">
        <v>0</v>
      </c>
      <c r="J35" s="17">
        <v>0</v>
      </c>
      <c r="K35" s="90"/>
      <c r="L35" s="90"/>
      <c r="M35" s="90"/>
      <c r="N35" s="90"/>
      <c r="O35" s="90"/>
      <c r="P35" s="90"/>
      <c r="Q35" s="90"/>
      <c r="R35" s="1"/>
    </row>
    <row r="36" spans="1:18" ht="15" customHeight="1">
      <c r="A36" s="70"/>
      <c r="B36" s="61"/>
      <c r="C36" s="77"/>
      <c r="D36" s="6" t="s">
        <v>11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90"/>
      <c r="L36" s="90"/>
      <c r="M36" s="90"/>
      <c r="N36" s="90"/>
      <c r="O36" s="90"/>
      <c r="P36" s="90"/>
      <c r="Q36" s="90"/>
      <c r="R36" s="1"/>
    </row>
    <row r="37" spans="1:18" ht="15" customHeight="1">
      <c r="A37" s="71"/>
      <c r="B37" s="62"/>
      <c r="C37" s="78"/>
      <c r="D37" s="6" t="s">
        <v>12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91"/>
      <c r="L37" s="91"/>
      <c r="M37" s="91"/>
      <c r="N37" s="91"/>
      <c r="O37" s="91"/>
      <c r="P37" s="91"/>
      <c r="Q37" s="91"/>
      <c r="R37" s="1"/>
    </row>
    <row r="38" spans="1:18" ht="15" customHeight="1">
      <c r="A38" s="16"/>
      <c r="B38" s="96" t="s">
        <v>41</v>
      </c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7"/>
      <c r="N38" s="97"/>
      <c r="O38" s="97"/>
      <c r="P38" s="97"/>
      <c r="Q38" s="98"/>
      <c r="R38" s="1"/>
    </row>
    <row r="39" spans="1:18" ht="15" customHeight="1">
      <c r="A39" s="72" t="s">
        <v>38</v>
      </c>
      <c r="B39" s="61" t="s">
        <v>35</v>
      </c>
      <c r="C39" s="68" t="s">
        <v>14</v>
      </c>
      <c r="D39" s="8" t="s">
        <v>7</v>
      </c>
      <c r="E39" s="12">
        <f>SUM(F39:J39)</f>
        <v>99</v>
      </c>
      <c r="F39" s="12">
        <f>SUM(F41:F45)</f>
        <v>33</v>
      </c>
      <c r="G39" s="12">
        <f>SUM(G41:G45)</f>
        <v>33</v>
      </c>
      <c r="H39" s="12">
        <f>SUM(H41:H45)</f>
        <v>33</v>
      </c>
      <c r="I39" s="12">
        <v>0</v>
      </c>
      <c r="J39" s="12">
        <v>0</v>
      </c>
      <c r="K39" s="43" t="s">
        <v>36</v>
      </c>
      <c r="L39" s="99"/>
      <c r="M39" s="99"/>
      <c r="N39" s="99"/>
      <c r="O39" s="99"/>
      <c r="P39" s="99"/>
      <c r="Q39" s="61" t="s">
        <v>37</v>
      </c>
      <c r="R39" s="1"/>
    </row>
    <row r="40" spans="1:18" ht="28.5" customHeight="1">
      <c r="A40" s="59"/>
      <c r="B40" s="66"/>
      <c r="C40" s="68"/>
      <c r="D40" s="79" t="s">
        <v>8</v>
      </c>
      <c r="E40" s="100"/>
      <c r="F40" s="100"/>
      <c r="G40" s="100"/>
      <c r="H40" s="100"/>
      <c r="I40" s="100"/>
      <c r="J40" s="101"/>
      <c r="K40" s="43"/>
      <c r="L40" s="99"/>
      <c r="M40" s="99"/>
      <c r="N40" s="99"/>
      <c r="O40" s="99"/>
      <c r="P40" s="99"/>
      <c r="Q40" s="61"/>
      <c r="R40" s="1"/>
    </row>
    <row r="41" spans="1:18" ht="16.5" customHeight="1">
      <c r="A41" s="59"/>
      <c r="B41" s="66"/>
      <c r="C41" s="68"/>
      <c r="D41" s="6" t="s">
        <v>9</v>
      </c>
      <c r="E41" s="5">
        <f>SUM(F41:J41)</f>
        <v>99</v>
      </c>
      <c r="F41" s="5">
        <v>33</v>
      </c>
      <c r="G41" s="5">
        <v>33</v>
      </c>
      <c r="H41" s="5">
        <v>33</v>
      </c>
      <c r="I41" s="5">
        <v>0</v>
      </c>
      <c r="J41" s="5">
        <v>0</v>
      </c>
      <c r="K41" s="43"/>
      <c r="L41" s="99"/>
      <c r="M41" s="99"/>
      <c r="N41" s="99"/>
      <c r="O41" s="99"/>
      <c r="P41" s="99"/>
      <c r="Q41" s="61"/>
      <c r="R41" s="1"/>
    </row>
    <row r="42" spans="1:18" ht="15.75" customHeight="1">
      <c r="A42" s="59"/>
      <c r="B42" s="66"/>
      <c r="C42" s="68"/>
      <c r="D42" s="6" t="s">
        <v>10</v>
      </c>
      <c r="E42" s="13">
        <f>SUM(F42:J42)</f>
        <v>0</v>
      </c>
      <c r="F42" s="13">
        <v>0</v>
      </c>
      <c r="G42" s="13">
        <v>0</v>
      </c>
      <c r="H42" s="5">
        <v>0</v>
      </c>
      <c r="I42" s="5">
        <v>0</v>
      </c>
      <c r="J42" s="5">
        <v>0</v>
      </c>
      <c r="K42" s="43"/>
      <c r="L42" s="99"/>
      <c r="M42" s="99"/>
      <c r="N42" s="99"/>
      <c r="O42" s="99"/>
      <c r="P42" s="99"/>
      <c r="Q42" s="61"/>
      <c r="R42" s="1"/>
    </row>
    <row r="43" spans="1:18" ht="15" customHeight="1">
      <c r="A43" s="59"/>
      <c r="B43" s="66"/>
      <c r="C43" s="68"/>
      <c r="D43" s="6" t="s">
        <v>11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43"/>
      <c r="L43" s="99"/>
      <c r="M43" s="99"/>
      <c r="N43" s="99"/>
      <c r="O43" s="99"/>
      <c r="P43" s="99"/>
      <c r="Q43" s="61"/>
      <c r="R43" s="1"/>
    </row>
    <row r="44" spans="1:18" ht="15" customHeight="1">
      <c r="A44" s="59"/>
      <c r="B44" s="66"/>
      <c r="C44" s="68"/>
      <c r="D44" s="74" t="s">
        <v>12</v>
      </c>
      <c r="E44" s="60">
        <v>0</v>
      </c>
      <c r="F44" s="60">
        <v>0</v>
      </c>
      <c r="G44" s="60">
        <v>0</v>
      </c>
      <c r="H44" s="60">
        <v>0</v>
      </c>
      <c r="I44" s="60">
        <v>0</v>
      </c>
      <c r="J44" s="60">
        <v>0</v>
      </c>
      <c r="K44" s="43"/>
      <c r="L44" s="99"/>
      <c r="M44" s="99"/>
      <c r="N44" s="99"/>
      <c r="O44" s="99"/>
      <c r="P44" s="99"/>
      <c r="Q44" s="61"/>
      <c r="R44" s="1"/>
    </row>
    <row r="45" spans="1:18" ht="24" customHeight="1">
      <c r="A45" s="73"/>
      <c r="B45" s="67"/>
      <c r="C45" s="68"/>
      <c r="D45" s="75"/>
      <c r="E45" s="62"/>
      <c r="F45" s="62"/>
      <c r="G45" s="62"/>
      <c r="H45" s="62"/>
      <c r="I45" s="62"/>
      <c r="J45" s="62"/>
      <c r="K45" s="44"/>
      <c r="L45" s="75"/>
      <c r="M45" s="75"/>
      <c r="N45" s="75"/>
      <c r="O45" s="75"/>
      <c r="P45" s="75"/>
      <c r="Q45" s="62"/>
      <c r="R45" s="1"/>
    </row>
    <row r="46" spans="1:18" ht="15.75" customHeight="1">
      <c r="A46" s="58"/>
      <c r="B46" s="60" t="s">
        <v>39</v>
      </c>
      <c r="C46" s="60"/>
      <c r="D46" s="26" t="s">
        <v>7</v>
      </c>
      <c r="E46" s="34">
        <f>SUM(F46:J46)</f>
        <v>99</v>
      </c>
      <c r="F46" s="34">
        <f>SUM(F48:F51)</f>
        <v>33</v>
      </c>
      <c r="G46" s="34">
        <f>SUM(G48:G51)</f>
        <v>33</v>
      </c>
      <c r="H46" s="35">
        <f>SUM(H48:H51)</f>
        <v>33</v>
      </c>
      <c r="I46" s="28">
        <v>0</v>
      </c>
      <c r="J46" s="27">
        <v>0</v>
      </c>
      <c r="K46" s="42"/>
      <c r="L46" s="74"/>
      <c r="M46" s="74"/>
      <c r="N46" s="74"/>
      <c r="O46" s="74"/>
      <c r="P46" s="74"/>
      <c r="Q46" s="60"/>
      <c r="R46" s="1"/>
    </row>
    <row r="47" spans="1:18" ht="15.75" customHeight="1">
      <c r="A47" s="59"/>
      <c r="B47" s="61"/>
      <c r="C47" s="61"/>
      <c r="D47" s="79" t="s">
        <v>8</v>
      </c>
      <c r="E47" s="104"/>
      <c r="F47" s="104"/>
      <c r="G47" s="104"/>
      <c r="H47" s="104"/>
      <c r="I47" s="104"/>
      <c r="J47" s="105"/>
      <c r="K47" s="66"/>
      <c r="L47" s="102"/>
      <c r="M47" s="102"/>
      <c r="N47" s="102"/>
      <c r="O47" s="102"/>
      <c r="P47" s="102"/>
      <c r="Q47" s="66"/>
      <c r="R47" s="1"/>
    </row>
    <row r="48" spans="1:18" ht="15.75" customHeight="1">
      <c r="A48" s="59"/>
      <c r="B48" s="61"/>
      <c r="C48" s="61"/>
      <c r="D48" s="6" t="s">
        <v>9</v>
      </c>
      <c r="E48" s="36">
        <f>SUM(F48:J48)</f>
        <v>99</v>
      </c>
      <c r="F48" s="36">
        <v>33</v>
      </c>
      <c r="G48" s="36">
        <v>33</v>
      </c>
      <c r="H48" s="37">
        <v>33</v>
      </c>
      <c r="I48" s="14">
        <v>0</v>
      </c>
      <c r="J48" s="12">
        <v>0</v>
      </c>
      <c r="K48" s="66"/>
      <c r="L48" s="102"/>
      <c r="M48" s="102"/>
      <c r="N48" s="102"/>
      <c r="O48" s="102"/>
      <c r="P48" s="102"/>
      <c r="Q48" s="66"/>
      <c r="R48" s="1"/>
    </row>
    <row r="49" spans="1:18" ht="15.75" customHeight="1">
      <c r="A49" s="59"/>
      <c r="B49" s="61"/>
      <c r="C49" s="61"/>
      <c r="D49" s="6" t="s">
        <v>10</v>
      </c>
      <c r="E49" s="12">
        <f>SUM(F49:J49)</f>
        <v>0</v>
      </c>
      <c r="F49" s="12">
        <v>0</v>
      </c>
      <c r="G49" s="12">
        <v>0</v>
      </c>
      <c r="H49" s="14">
        <v>0</v>
      </c>
      <c r="I49" s="14">
        <v>0</v>
      </c>
      <c r="J49" s="12">
        <v>0</v>
      </c>
      <c r="K49" s="66"/>
      <c r="L49" s="102"/>
      <c r="M49" s="102"/>
      <c r="N49" s="102"/>
      <c r="O49" s="102"/>
      <c r="P49" s="102"/>
      <c r="Q49" s="66"/>
      <c r="R49" s="1"/>
    </row>
    <row r="50" spans="1:18" ht="15.75" customHeight="1">
      <c r="A50" s="59"/>
      <c r="B50" s="61"/>
      <c r="C50" s="61"/>
      <c r="D50" s="6" t="s">
        <v>11</v>
      </c>
      <c r="E50" s="12">
        <v>0</v>
      </c>
      <c r="F50" s="12">
        <v>0</v>
      </c>
      <c r="G50" s="12">
        <v>0</v>
      </c>
      <c r="H50" s="14">
        <v>0</v>
      </c>
      <c r="I50" s="14">
        <v>0</v>
      </c>
      <c r="J50" s="12">
        <v>0</v>
      </c>
      <c r="K50" s="66"/>
      <c r="L50" s="102"/>
      <c r="M50" s="102"/>
      <c r="N50" s="102"/>
      <c r="O50" s="102"/>
      <c r="P50" s="102"/>
      <c r="Q50" s="66"/>
      <c r="R50" s="1"/>
    </row>
    <row r="51" spans="1:18" ht="16.5" customHeight="1">
      <c r="A51" s="59"/>
      <c r="B51" s="61"/>
      <c r="C51" s="61"/>
      <c r="D51" s="20" t="s">
        <v>12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66"/>
      <c r="L51" s="102"/>
      <c r="M51" s="102"/>
      <c r="N51" s="102"/>
      <c r="O51" s="102"/>
      <c r="P51" s="102"/>
      <c r="Q51" s="66"/>
      <c r="R51" s="1"/>
    </row>
    <row r="52" spans="1:18">
      <c r="A52" s="63"/>
      <c r="B52" s="60" t="s">
        <v>15</v>
      </c>
      <c r="C52" s="103" t="s">
        <v>25</v>
      </c>
      <c r="D52" s="29" t="s">
        <v>7</v>
      </c>
      <c r="E52" s="30">
        <f>SUM(E54:E57)</f>
        <v>44145.282870000003</v>
      </c>
      <c r="F52" s="30">
        <f>SUM(F54:F57)</f>
        <v>1676.6666700000001</v>
      </c>
      <c r="G52" s="30">
        <f>SUM(G54:G57)</f>
        <v>20123.373200000002</v>
      </c>
      <c r="H52" s="30">
        <f>SUM(H54:H57)</f>
        <v>20345.243000000002</v>
      </c>
      <c r="I52" s="31">
        <v>2000</v>
      </c>
      <c r="J52" s="32">
        <v>0</v>
      </c>
      <c r="K52" s="103"/>
      <c r="L52" s="103"/>
      <c r="M52" s="103"/>
      <c r="N52" s="103"/>
      <c r="O52" s="103"/>
      <c r="P52" s="103"/>
      <c r="Q52" s="103"/>
    </row>
    <row r="53" spans="1:18">
      <c r="A53" s="64"/>
      <c r="B53" s="61"/>
      <c r="C53" s="64"/>
      <c r="D53" s="108" t="s">
        <v>8</v>
      </c>
      <c r="E53" s="109"/>
      <c r="F53" s="109"/>
      <c r="G53" s="109"/>
      <c r="H53" s="109"/>
      <c r="I53" s="109"/>
      <c r="J53" s="110"/>
      <c r="K53" s="64"/>
      <c r="L53" s="64"/>
      <c r="M53" s="64"/>
      <c r="N53" s="64"/>
      <c r="O53" s="64"/>
      <c r="P53" s="64"/>
      <c r="Q53" s="64"/>
    </row>
    <row r="54" spans="1:18">
      <c r="A54" s="64"/>
      <c r="B54" s="61"/>
      <c r="C54" s="64"/>
      <c r="D54" s="29" t="s">
        <v>9</v>
      </c>
      <c r="E54" s="30">
        <f>SUM(F54:J54)</f>
        <v>14080.997940000001</v>
      </c>
      <c r="F54" s="30">
        <v>985.99793999999997</v>
      </c>
      <c r="G54" s="38">
        <v>2562</v>
      </c>
      <c r="H54" s="38">
        <v>8533</v>
      </c>
      <c r="I54" s="31">
        <v>2000</v>
      </c>
      <c r="J54" s="32">
        <v>0</v>
      </c>
      <c r="K54" s="64"/>
      <c r="L54" s="64"/>
      <c r="M54" s="64"/>
      <c r="N54" s="64"/>
      <c r="O54" s="64"/>
      <c r="P54" s="64"/>
      <c r="Q54" s="64"/>
    </row>
    <row r="55" spans="1:18">
      <c r="A55" s="64"/>
      <c r="B55" s="61"/>
      <c r="C55" s="64"/>
      <c r="D55" s="29" t="s">
        <v>10</v>
      </c>
      <c r="E55" s="30">
        <f>SUM(F55:J55)</f>
        <v>30064.284930000002</v>
      </c>
      <c r="F55" s="30">
        <v>690.66872999999998</v>
      </c>
      <c r="G55" s="30">
        <v>17561.373200000002</v>
      </c>
      <c r="H55" s="30">
        <v>11812.243</v>
      </c>
      <c r="I55" s="33">
        <v>0</v>
      </c>
      <c r="J55" s="32">
        <v>0</v>
      </c>
      <c r="K55" s="64"/>
      <c r="L55" s="64"/>
      <c r="M55" s="64"/>
      <c r="N55" s="64"/>
      <c r="O55" s="64"/>
      <c r="P55" s="64"/>
      <c r="Q55" s="64"/>
    </row>
    <row r="56" spans="1:18">
      <c r="A56" s="64"/>
      <c r="B56" s="61"/>
      <c r="C56" s="64"/>
      <c r="D56" s="11" t="s">
        <v>11</v>
      </c>
      <c r="E56" s="9">
        <v>0</v>
      </c>
      <c r="F56" s="10">
        <v>0</v>
      </c>
      <c r="G56" s="9">
        <v>0</v>
      </c>
      <c r="H56" s="9">
        <v>0</v>
      </c>
      <c r="I56" s="9">
        <v>0</v>
      </c>
      <c r="J56" s="9">
        <v>0</v>
      </c>
      <c r="K56" s="64"/>
      <c r="L56" s="64"/>
      <c r="M56" s="64"/>
      <c r="N56" s="64"/>
      <c r="O56" s="64"/>
      <c r="P56" s="64"/>
      <c r="Q56" s="64"/>
    </row>
    <row r="57" spans="1:18">
      <c r="A57" s="65"/>
      <c r="B57" s="62"/>
      <c r="C57" s="65"/>
      <c r="D57" s="11" t="s">
        <v>12</v>
      </c>
      <c r="E57" s="9">
        <v>0</v>
      </c>
      <c r="F57" s="9">
        <v>0</v>
      </c>
      <c r="G57" s="9">
        <v>0</v>
      </c>
      <c r="H57" s="9">
        <v>0</v>
      </c>
      <c r="I57" s="9">
        <v>0</v>
      </c>
      <c r="J57" s="9">
        <v>0</v>
      </c>
      <c r="K57" s="65"/>
      <c r="L57" s="65"/>
      <c r="M57" s="65"/>
      <c r="N57" s="65"/>
      <c r="O57" s="65"/>
      <c r="P57" s="65"/>
      <c r="Q57" s="65"/>
    </row>
    <row r="59" spans="1:18">
      <c r="B59" s="1" t="s">
        <v>17</v>
      </c>
    </row>
    <row r="60" spans="1:18" ht="30.75" customHeight="1">
      <c r="B60" s="107" t="s">
        <v>20</v>
      </c>
      <c r="C60" s="107"/>
      <c r="D60" s="107"/>
      <c r="E60" s="107"/>
      <c r="F60" s="107"/>
      <c r="G60" s="107"/>
      <c r="H60" s="107"/>
      <c r="I60" s="107"/>
      <c r="J60" s="107"/>
      <c r="K60" s="107"/>
      <c r="L60" s="107"/>
      <c r="M60" s="107"/>
      <c r="N60" s="107"/>
      <c r="O60" s="107"/>
      <c r="P60" s="107"/>
      <c r="Q60" s="107"/>
    </row>
    <row r="61" spans="1:18">
      <c r="B61" s="1" t="s">
        <v>21</v>
      </c>
      <c r="C61" s="1"/>
      <c r="D61" s="1"/>
      <c r="E61" s="1"/>
      <c r="F61" s="1"/>
      <c r="G61" s="1"/>
      <c r="H61" s="1"/>
      <c r="I61" s="1"/>
      <c r="J61" s="1"/>
    </row>
    <row r="62" spans="1:18">
      <c r="F62" s="106" t="s">
        <v>13</v>
      </c>
      <c r="G62" s="106"/>
    </row>
  </sheetData>
  <mergeCells count="109">
    <mergeCell ref="F62:G62"/>
    <mergeCell ref="B60:Q60"/>
    <mergeCell ref="N52:N57"/>
    <mergeCell ref="L52:L57"/>
    <mergeCell ref="M52:M57"/>
    <mergeCell ref="Q52:Q57"/>
    <mergeCell ref="P52:P57"/>
    <mergeCell ref="O52:O57"/>
    <mergeCell ref="C52:C57"/>
    <mergeCell ref="D53:J53"/>
    <mergeCell ref="P46:P51"/>
    <mergeCell ref="O46:O51"/>
    <mergeCell ref="H44:H45"/>
    <mergeCell ref="K52:K57"/>
    <mergeCell ref="N39:N45"/>
    <mergeCell ref="P39:P45"/>
    <mergeCell ref="D47:J47"/>
    <mergeCell ref="I44:I45"/>
    <mergeCell ref="G44:G45"/>
    <mergeCell ref="J44:J45"/>
    <mergeCell ref="K39:K45"/>
    <mergeCell ref="B32:B37"/>
    <mergeCell ref="E44:E45"/>
    <mergeCell ref="K46:K51"/>
    <mergeCell ref="N46:N51"/>
    <mergeCell ref="M46:M51"/>
    <mergeCell ref="M39:M45"/>
    <mergeCell ref="L46:L51"/>
    <mergeCell ref="L39:L45"/>
    <mergeCell ref="D21:J21"/>
    <mergeCell ref="B20:B25"/>
    <mergeCell ref="L32:L37"/>
    <mergeCell ref="K32:K37"/>
    <mergeCell ref="B38:Q38"/>
    <mergeCell ref="B46:B51"/>
    <mergeCell ref="Q46:Q51"/>
    <mergeCell ref="Q39:Q45"/>
    <mergeCell ref="O39:O45"/>
    <mergeCell ref="D40:J40"/>
    <mergeCell ref="Q20:Q25"/>
    <mergeCell ref="N20:N25"/>
    <mergeCell ref="M14:M19"/>
    <mergeCell ref="D33:J33"/>
    <mergeCell ref="C20:C25"/>
    <mergeCell ref="B8:B13"/>
    <mergeCell ref="D9:J9"/>
    <mergeCell ref="C8:C13"/>
    <mergeCell ref="L8:L13"/>
    <mergeCell ref="K8:K13"/>
    <mergeCell ref="O26:O31"/>
    <mergeCell ref="P26:P31"/>
    <mergeCell ref="N8:N13"/>
    <mergeCell ref="Q32:Q37"/>
    <mergeCell ref="O8:O13"/>
    <mergeCell ref="P8:P13"/>
    <mergeCell ref="O14:O19"/>
    <mergeCell ref="Q26:Q31"/>
    <mergeCell ref="O20:O25"/>
    <mergeCell ref="P20:P25"/>
    <mergeCell ref="B14:B19"/>
    <mergeCell ref="N14:N19"/>
    <mergeCell ref="A8:A13"/>
    <mergeCell ref="O32:O37"/>
    <mergeCell ref="P32:P37"/>
    <mergeCell ref="M32:M37"/>
    <mergeCell ref="N32:N37"/>
    <mergeCell ref="L14:L19"/>
    <mergeCell ref="K14:K19"/>
    <mergeCell ref="N26:N31"/>
    <mergeCell ref="P14:P19"/>
    <mergeCell ref="Q14:Q19"/>
    <mergeCell ref="M8:M13"/>
    <mergeCell ref="Q8:Q13"/>
    <mergeCell ref="D15:J15"/>
    <mergeCell ref="C14:C19"/>
    <mergeCell ref="F44:F45"/>
    <mergeCell ref="A32:A37"/>
    <mergeCell ref="D44:D45"/>
    <mergeCell ref="C32:C37"/>
    <mergeCell ref="C26:C31"/>
    <mergeCell ref="D27:J27"/>
    <mergeCell ref="A26:A31"/>
    <mergeCell ref="A46:A51"/>
    <mergeCell ref="B52:B57"/>
    <mergeCell ref="A52:A57"/>
    <mergeCell ref="B39:B45"/>
    <mergeCell ref="C39:C45"/>
    <mergeCell ref="C46:C51"/>
    <mergeCell ref="A39:A45"/>
    <mergeCell ref="A2:Q2"/>
    <mergeCell ref="E3:J3"/>
    <mergeCell ref="K3:P3"/>
    <mergeCell ref="Q3:Q4"/>
    <mergeCell ref="K20:K25"/>
    <mergeCell ref="B26:B31"/>
    <mergeCell ref="A14:A19"/>
    <mergeCell ref="A20:A25"/>
    <mergeCell ref="B6:Q6"/>
    <mergeCell ref="B7:Q7"/>
    <mergeCell ref="M26:M31"/>
    <mergeCell ref="K26:K31"/>
    <mergeCell ref="L26:L31"/>
    <mergeCell ref="L20:L25"/>
    <mergeCell ref="M20:M25"/>
    <mergeCell ref="A1:Q1"/>
    <mergeCell ref="A3:A4"/>
    <mergeCell ref="B3:B4"/>
    <mergeCell ref="C3:C4"/>
    <mergeCell ref="D3:D4"/>
  </mergeCells>
  <phoneticPr fontId="7" type="noConversion"/>
  <pageMargins left="0.31496062992125984" right="0.31496062992125984" top="0.94488188976377963" bottom="0.55118110236220474" header="0.31496062992125984" footer="0.31496062992125984"/>
  <pageSetup paperSize="9" scale="59" orientation="landscape" r:id="rId1"/>
  <rowBreaks count="1" manualBreakCount="1">
    <brk id="37" max="16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Зверева</dc:creator>
  <cp:lastModifiedBy>Имущество</cp:lastModifiedBy>
  <cp:lastPrinted>2022-02-21T11:32:26Z</cp:lastPrinted>
  <dcterms:created xsi:type="dcterms:W3CDTF">2016-05-30T06:12:37Z</dcterms:created>
  <dcterms:modified xsi:type="dcterms:W3CDTF">2022-02-22T08:52:44Z</dcterms:modified>
</cp:coreProperties>
</file>