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4" i="1"/>
  <c r="E16"/>
  <c r="E8"/>
  <c r="H8"/>
  <c r="G8"/>
  <c r="F8"/>
  <c r="F12" i="2" l="1"/>
  <c r="E12"/>
  <c r="D12"/>
  <c r="F11"/>
  <c r="E11"/>
  <c r="D11"/>
  <c r="F9"/>
  <c r="E9"/>
  <c r="D9"/>
  <c r="C9"/>
  <c r="E10" i="1" l="1"/>
  <c r="C11" i="2" s="1"/>
  <c r="E11" i="1" l="1"/>
  <c r="C12" i="2" s="1"/>
</calcChain>
</file>

<file path=xl/sharedStrings.xml><?xml version="1.0" encoding="utf-8"?>
<sst xmlns="http://schemas.openxmlformats.org/spreadsheetml/2006/main" count="52" uniqueCount="45">
  <si>
    <t>№ п/п</t>
  </si>
  <si>
    <t xml:space="preserve">Источник финансирования </t>
  </si>
  <si>
    <t xml:space="preserve">Объемы финансирования тыс. рублей 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</si>
  <si>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</si>
  <si>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</si>
  <si>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</si>
  <si>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 xml:space="preserve">2021 год </t>
  </si>
  <si>
    <t>1.</t>
  </si>
  <si>
    <t xml:space="preserve">Цели, задачи основные мероприятия </t>
  </si>
  <si>
    <t>Всего:</t>
  </si>
  <si>
    <t>в т.ч.</t>
  </si>
  <si>
    <t>ВБС</t>
  </si>
  <si>
    <t>2020 год</t>
  </si>
  <si>
    <t>Исполнители, перечень организаций, участвующих в реализации основных мероприятий</t>
  </si>
  <si>
    <t xml:space="preserve">Источник  финансирования </t>
  </si>
  <si>
    <t>Всего, тыс. руб</t>
  </si>
  <si>
    <t>2019 год</t>
  </si>
  <si>
    <t>В том числе по годам реализации Программы , тыс.руб</t>
  </si>
  <si>
    <t>в том числе за счет:</t>
  </si>
  <si>
    <t xml:space="preserve">средств бюджета муниципального образования сельское поселение Ловозеро Ловозерского района </t>
  </si>
  <si>
    <t xml:space="preserve">средств областного бюджета </t>
  </si>
  <si>
    <t xml:space="preserve">средств федерального бюджета </t>
  </si>
  <si>
    <t xml:space="preserve">внебюджетных средств </t>
  </si>
  <si>
    <t>Приложение №2</t>
  </si>
  <si>
    <t xml:space="preserve">Приложение №1 
 </t>
  </si>
  <si>
    <t xml:space="preserve">Срок выполнения  </t>
  </si>
  <si>
    <t>в течении года</t>
  </si>
  <si>
    <t xml:space="preserve"> Объем доставленных продовольственных товаров воздушным транспортом, тонн</t>
  </si>
  <si>
    <t>Организация доставки продовольственных товаров (за исключением подакцизных) в отдаленные населенные пункты Ловозерского района с ограниченными сроками завоза грузов</t>
  </si>
  <si>
    <t xml:space="preserve">Цель: Обеспечение доставки продовольственных товаров (за исключением подакцизных) в отдалённые сёла сельского поселения Ловозеро Ловозерского района с ограниченными сроками завоза грузов </t>
  </si>
  <si>
    <t>Задача: Обеспечить население и организации социальной сферы, находящиеся в отдалённых сёлах сельского поселения,  необходимыми продовольственными товарами (за исключением подакцизных)</t>
  </si>
  <si>
    <t>Всего по Программе:</t>
  </si>
  <si>
    <t>МБ</t>
  </si>
  <si>
    <t>ОБ</t>
  </si>
  <si>
    <t>ФБ</t>
  </si>
  <si>
    <t>Администрация Ловозерского района, конкурсный отбор</t>
  </si>
  <si>
    <t>в.т.ч.:</t>
  </si>
  <si>
    <t xml:space="preserve">2022 год  </t>
  </si>
  <si>
    <t xml:space="preserve">2023 год </t>
  </si>
  <si>
    <t xml:space="preserve">2024 год </t>
  </si>
  <si>
    <t xml:space="preserve">2022 год </t>
  </si>
  <si>
    <t>2023 год</t>
  </si>
  <si>
    <t>2024 год</t>
  </si>
  <si>
    <t xml:space="preserve"> Обоснование ресурсного обспечения  муниципальной программы муниципального образования сельское поселение Ловозеро Ловозерского района «Организация доставки продовольственных товаров (за исключением подакцизных) в отдалённые сёла сельского поселения Ловозеро Ловозерского района с ограниченными сроками завоза грузов"  на 2022-2024 годы 
</t>
  </si>
  <si>
    <r>
      <rPr>
        <b/>
        <sz val="12"/>
        <color theme="1"/>
        <rFont val="Times New Roman"/>
        <family val="1"/>
        <charset val="204"/>
      </rPr>
      <t>Перечень мероприятий муниципальной   программы «Организация доставки продовольственных товаров (за исключением подакцизных) в отдаленные сёла сельского поселения Ловозеро Ловозерского района с ограниченными сроками завоза грузов  на 2022-2024 годы "</t>
    </r>
    <r>
      <rPr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</si>
</sst>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/>
    <xf numFmtId="2" fontId="0" fillId="0" borderId="0" xfId="0" applyNumberFormat="1"/>
    <xf numFmtId="0" fontId="2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/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6" xfId="0" applyFont="1" applyBorder="1"/>
    <xf numFmtId="2" fontId="5" fillId="0" borderId="6" xfId="1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7" fillId="0" borderId="4" xfId="0" applyFont="1" applyBorder="1"/>
    <xf numFmtId="2" fontId="5" fillId="0" borderId="5" xfId="1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/>
    </xf>
    <xf numFmtId="0" fontId="0" fillId="0" borderId="0" xfId="0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workbookViewId="0">
      <selection activeCell="K8" sqref="K8:L13"/>
    </sheetView>
  </sheetViews>
  <sheetFormatPr defaultRowHeight="15"/>
  <cols>
    <col min="1" max="1" width="3.7109375" customWidth="1"/>
    <col min="2" max="2" width="24.42578125" customWidth="1"/>
    <col min="3" max="3" width="10.42578125" customWidth="1"/>
    <col min="4" max="4" width="9.140625" customWidth="1"/>
    <col min="5" max="5" width="12" customWidth="1"/>
    <col min="6" max="6" width="9.42578125" customWidth="1"/>
    <col min="7" max="7" width="10.28515625" customWidth="1"/>
    <col min="8" max="8" width="9.5703125" customWidth="1"/>
    <col min="9" max="9" width="16.85546875" customWidth="1"/>
    <col min="10" max="10" width="15.28515625" customWidth="1"/>
    <col min="11" max="12" width="12" customWidth="1"/>
    <col min="13" max="13" width="16.42578125" customWidth="1"/>
  </cols>
  <sheetData>
    <row r="1" spans="1:13" ht="23.25" customHeight="1">
      <c r="J1" s="8"/>
      <c r="K1" s="8"/>
      <c r="L1" s="8"/>
      <c r="M1" s="8" t="s">
        <v>24</v>
      </c>
    </row>
    <row r="2" spans="1:13" ht="53.25" customHeight="1">
      <c r="B2" s="57" t="s">
        <v>44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46.5" customHeight="1">
      <c r="A3" s="45" t="s">
        <v>0</v>
      </c>
      <c r="B3" s="45" t="s">
        <v>8</v>
      </c>
      <c r="C3" s="45" t="s">
        <v>25</v>
      </c>
      <c r="D3" s="45" t="s">
        <v>1</v>
      </c>
      <c r="E3" s="59" t="s">
        <v>2</v>
      </c>
      <c r="F3" s="60"/>
      <c r="G3" s="60"/>
      <c r="H3" s="61"/>
      <c r="I3" s="59" t="s">
        <v>4</v>
      </c>
      <c r="J3" s="60"/>
      <c r="K3" s="60"/>
      <c r="L3" s="61"/>
      <c r="M3" s="45" t="s">
        <v>13</v>
      </c>
    </row>
    <row r="4" spans="1:13" ht="64.5" customHeight="1">
      <c r="A4" s="46"/>
      <c r="B4" s="46"/>
      <c r="C4" s="46"/>
      <c r="D4" s="46"/>
      <c r="E4" s="15" t="s">
        <v>3</v>
      </c>
      <c r="F4" s="16" t="s">
        <v>37</v>
      </c>
      <c r="G4" s="15" t="s">
        <v>38</v>
      </c>
      <c r="H4" s="15" t="s">
        <v>39</v>
      </c>
      <c r="I4" s="16" t="s">
        <v>5</v>
      </c>
      <c r="J4" s="15" t="s">
        <v>40</v>
      </c>
      <c r="K4" s="15" t="s">
        <v>41</v>
      </c>
      <c r="L4" s="15" t="s">
        <v>42</v>
      </c>
      <c r="M4" s="46"/>
    </row>
    <row r="5" spans="1:13" ht="15.7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  <c r="K5" s="17">
        <v>11</v>
      </c>
      <c r="L5" s="17">
        <v>12</v>
      </c>
      <c r="M5" s="11">
        <v>13</v>
      </c>
    </row>
    <row r="6" spans="1:13" ht="33" customHeight="1">
      <c r="A6" s="1"/>
      <c r="B6" s="51" t="s">
        <v>29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</row>
    <row r="7" spans="1:13" ht="30.75" customHeight="1">
      <c r="A7" s="9"/>
      <c r="B7" s="51" t="s">
        <v>30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1:13" ht="69" customHeight="1">
      <c r="A8" s="47" t="s">
        <v>7</v>
      </c>
      <c r="B8" s="54" t="s">
        <v>28</v>
      </c>
      <c r="C8" s="45" t="s">
        <v>26</v>
      </c>
      <c r="D8" s="18" t="s">
        <v>9</v>
      </c>
      <c r="E8" s="19">
        <f>E10+E11</f>
        <v>35640.569999999992</v>
      </c>
      <c r="F8" s="20">
        <f>F10+F11</f>
        <v>11880.189999999999</v>
      </c>
      <c r="G8" s="20">
        <f>G10+G11</f>
        <v>11880.189999999999</v>
      </c>
      <c r="H8" s="20">
        <f>H10+H11</f>
        <v>11880.189999999999</v>
      </c>
      <c r="I8" s="54" t="s">
        <v>27</v>
      </c>
      <c r="J8" s="68">
        <v>132.5</v>
      </c>
      <c r="K8" s="68">
        <v>132.5</v>
      </c>
      <c r="L8" s="68">
        <v>132.5</v>
      </c>
      <c r="M8" s="45" t="s">
        <v>35</v>
      </c>
    </row>
    <row r="9" spans="1:13" ht="15.75">
      <c r="A9" s="48"/>
      <c r="B9" s="55"/>
      <c r="C9" s="50"/>
      <c r="D9" s="51" t="s">
        <v>10</v>
      </c>
      <c r="E9" s="52"/>
      <c r="F9" s="52"/>
      <c r="G9" s="52"/>
      <c r="H9" s="53"/>
      <c r="I9" s="55"/>
      <c r="J9" s="69"/>
      <c r="K9" s="69"/>
      <c r="L9" s="69"/>
      <c r="M9" s="50"/>
    </row>
    <row r="10" spans="1:13" ht="15.75">
      <c r="A10" s="48"/>
      <c r="B10" s="55"/>
      <c r="C10" s="50"/>
      <c r="D10" s="21" t="s">
        <v>32</v>
      </c>
      <c r="E10" s="24">
        <f>F10+G10+H10</f>
        <v>2540.67</v>
      </c>
      <c r="F10" s="5">
        <v>846.89</v>
      </c>
      <c r="G10" s="5">
        <v>846.89</v>
      </c>
      <c r="H10" s="5">
        <v>846.89</v>
      </c>
      <c r="I10" s="55"/>
      <c r="J10" s="69"/>
      <c r="K10" s="69"/>
      <c r="L10" s="69"/>
      <c r="M10" s="50"/>
    </row>
    <row r="11" spans="1:13" ht="15.75">
      <c r="A11" s="48"/>
      <c r="B11" s="55"/>
      <c r="C11" s="50"/>
      <c r="D11" s="22" t="s">
        <v>33</v>
      </c>
      <c r="E11" s="25">
        <f>F11+G11+H11</f>
        <v>33099.899999999994</v>
      </c>
      <c r="F11" s="25">
        <v>11033.3</v>
      </c>
      <c r="G11" s="25">
        <v>11033.3</v>
      </c>
      <c r="H11" s="25">
        <v>11033.3</v>
      </c>
      <c r="I11" s="55"/>
      <c r="J11" s="69"/>
      <c r="K11" s="69"/>
      <c r="L11" s="69"/>
      <c r="M11" s="50"/>
    </row>
    <row r="12" spans="1:13" ht="15.75">
      <c r="A12" s="48"/>
      <c r="B12" s="55"/>
      <c r="C12" s="50"/>
      <c r="D12" s="22" t="s">
        <v>34</v>
      </c>
      <c r="E12" s="20">
        <v>0</v>
      </c>
      <c r="F12" s="26">
        <v>0</v>
      </c>
      <c r="G12" s="20">
        <v>0</v>
      </c>
      <c r="H12" s="20">
        <v>0</v>
      </c>
      <c r="I12" s="55"/>
      <c r="J12" s="69"/>
      <c r="K12" s="69"/>
      <c r="L12" s="69"/>
      <c r="M12" s="50"/>
    </row>
    <row r="13" spans="1:13" ht="15.75">
      <c r="A13" s="49"/>
      <c r="B13" s="56"/>
      <c r="C13" s="46"/>
      <c r="D13" s="21" t="s">
        <v>11</v>
      </c>
      <c r="E13" s="5">
        <v>0</v>
      </c>
      <c r="F13" s="5">
        <v>0</v>
      </c>
      <c r="G13" s="5">
        <v>0</v>
      </c>
      <c r="H13" s="5">
        <v>0</v>
      </c>
      <c r="I13" s="56"/>
      <c r="J13" s="70"/>
      <c r="K13" s="70"/>
      <c r="L13" s="70"/>
      <c r="M13" s="46"/>
    </row>
    <row r="14" spans="1:13" ht="15.75">
      <c r="A14" s="42"/>
      <c r="B14" s="39" t="s">
        <v>31</v>
      </c>
      <c r="C14" s="36" t="s">
        <v>26</v>
      </c>
      <c r="D14" s="23" t="s">
        <v>9</v>
      </c>
      <c r="E14" s="14">
        <f>E16+E17</f>
        <v>35640.57</v>
      </c>
      <c r="F14" s="14">
        <v>11614</v>
      </c>
      <c r="G14" s="14">
        <v>11614</v>
      </c>
      <c r="H14" s="14">
        <v>11614</v>
      </c>
      <c r="I14" s="28"/>
      <c r="J14" s="31"/>
      <c r="K14" s="28"/>
      <c r="L14" s="28"/>
      <c r="M14" s="28"/>
    </row>
    <row r="15" spans="1:13" ht="15.75">
      <c r="A15" s="43"/>
      <c r="B15" s="40"/>
      <c r="C15" s="37"/>
      <c r="D15" s="34" t="s">
        <v>36</v>
      </c>
      <c r="E15" s="34"/>
      <c r="F15" s="34"/>
      <c r="G15" s="34"/>
      <c r="H15" s="35"/>
      <c r="I15" s="29"/>
      <c r="J15" s="32"/>
      <c r="K15" s="29"/>
      <c r="L15" s="29"/>
      <c r="M15" s="29"/>
    </row>
    <row r="16" spans="1:13" ht="15.75">
      <c r="A16" s="43"/>
      <c r="B16" s="40"/>
      <c r="C16" s="37"/>
      <c r="D16" s="23" t="s">
        <v>32</v>
      </c>
      <c r="E16" s="14">
        <f>F16+G16+H16</f>
        <v>2540.67</v>
      </c>
      <c r="F16" s="14">
        <v>846.89</v>
      </c>
      <c r="G16" s="14">
        <v>846.89</v>
      </c>
      <c r="H16" s="14">
        <v>846.89</v>
      </c>
      <c r="I16" s="29"/>
      <c r="J16" s="32"/>
      <c r="K16" s="29"/>
      <c r="L16" s="29"/>
      <c r="M16" s="29"/>
    </row>
    <row r="17" spans="1:14" ht="15.75">
      <c r="A17" s="43"/>
      <c r="B17" s="40"/>
      <c r="C17" s="37"/>
      <c r="D17" s="23" t="s">
        <v>33</v>
      </c>
      <c r="E17" s="14">
        <v>33099.9</v>
      </c>
      <c r="F17" s="14">
        <v>11033.3</v>
      </c>
      <c r="G17" s="14">
        <v>11033.3</v>
      </c>
      <c r="H17" s="14">
        <v>11033.3</v>
      </c>
      <c r="I17" s="29"/>
      <c r="J17" s="32"/>
      <c r="K17" s="29"/>
      <c r="L17" s="29"/>
      <c r="M17" s="29"/>
    </row>
    <row r="18" spans="1:14" ht="15.75">
      <c r="A18" s="43"/>
      <c r="B18" s="40"/>
      <c r="C18" s="37"/>
      <c r="D18" s="23" t="s">
        <v>34</v>
      </c>
      <c r="E18" s="14">
        <v>0</v>
      </c>
      <c r="F18" s="14">
        <v>0</v>
      </c>
      <c r="G18" s="14">
        <v>0</v>
      </c>
      <c r="H18" s="14">
        <v>0</v>
      </c>
      <c r="I18" s="29"/>
      <c r="J18" s="32"/>
      <c r="K18" s="29"/>
      <c r="L18" s="29"/>
      <c r="M18" s="29"/>
    </row>
    <row r="19" spans="1:14" ht="15.75">
      <c r="A19" s="44"/>
      <c r="B19" s="41"/>
      <c r="C19" s="38"/>
      <c r="D19" s="23" t="s">
        <v>11</v>
      </c>
      <c r="E19" s="14">
        <v>0</v>
      </c>
      <c r="F19" s="14">
        <v>0</v>
      </c>
      <c r="G19" s="14">
        <v>0</v>
      </c>
      <c r="H19" s="14">
        <v>0</v>
      </c>
      <c r="I19" s="30"/>
      <c r="J19" s="33"/>
      <c r="K19" s="30"/>
      <c r="L19" s="30"/>
      <c r="M19" s="30"/>
    </row>
    <row r="25" spans="1:14">
      <c r="N25" s="27"/>
    </row>
  </sheetData>
  <mergeCells count="28">
    <mergeCell ref="I8:I13"/>
    <mergeCell ref="J8:J13"/>
    <mergeCell ref="M8:M13"/>
    <mergeCell ref="B2:M2"/>
    <mergeCell ref="M3:M4"/>
    <mergeCell ref="B6:M6"/>
    <mergeCell ref="B8:B13"/>
    <mergeCell ref="K8:K13"/>
    <mergeCell ref="L8:L13"/>
    <mergeCell ref="E3:H3"/>
    <mergeCell ref="B7:M7"/>
    <mergeCell ref="I3:L3"/>
    <mergeCell ref="D15:H15"/>
    <mergeCell ref="C14:C19"/>
    <mergeCell ref="B14:B19"/>
    <mergeCell ref="A14:A19"/>
    <mergeCell ref="A3:A4"/>
    <mergeCell ref="B3:B4"/>
    <mergeCell ref="C3:C4"/>
    <mergeCell ref="D3:D4"/>
    <mergeCell ref="A8:A13"/>
    <mergeCell ref="C8:C13"/>
    <mergeCell ref="D9:H9"/>
    <mergeCell ref="I14:I19"/>
    <mergeCell ref="J14:J19"/>
    <mergeCell ref="K14:K19"/>
    <mergeCell ref="L14:L19"/>
    <mergeCell ref="M14:M19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activeCell="D19" sqref="D19:D20"/>
    </sheetView>
  </sheetViews>
  <sheetFormatPr defaultRowHeight="15"/>
  <cols>
    <col min="1" max="1" width="2.28515625" customWidth="1"/>
    <col min="2" max="2" width="35" customWidth="1"/>
    <col min="3" max="3" width="24.85546875" customWidth="1"/>
    <col min="4" max="4" width="16.85546875" customWidth="1"/>
    <col min="5" max="5" width="14.140625" customWidth="1"/>
    <col min="6" max="6" width="17.140625" customWidth="1"/>
  </cols>
  <sheetData>
    <row r="1" spans="1:6" ht="15" customHeight="1">
      <c r="C1" s="3"/>
      <c r="E1" s="7"/>
      <c r="F1" s="7"/>
    </row>
    <row r="2" spans="1:6" ht="15" customHeight="1">
      <c r="C2" s="3"/>
      <c r="D2" s="7"/>
      <c r="E2" s="7"/>
      <c r="F2" s="7"/>
    </row>
    <row r="3" spans="1:6" ht="47.25" customHeight="1">
      <c r="C3" s="3"/>
      <c r="D3" s="7"/>
      <c r="E3" s="7"/>
      <c r="F3" s="7" t="s">
        <v>23</v>
      </c>
    </row>
    <row r="4" spans="1:6" ht="48.75" customHeight="1">
      <c r="A4" s="66" t="s">
        <v>43</v>
      </c>
      <c r="B4" s="67"/>
      <c r="C4" s="67"/>
      <c r="D4" s="67"/>
      <c r="E4" s="67"/>
      <c r="F4" s="67"/>
    </row>
    <row r="5" spans="1:6" ht="24.75" customHeight="1">
      <c r="A5" s="57"/>
      <c r="B5" s="57"/>
      <c r="C5" s="57"/>
      <c r="D5" s="57"/>
      <c r="E5" s="57"/>
      <c r="F5" s="57"/>
    </row>
    <row r="6" spans="1:6" ht="40.5" customHeight="1">
      <c r="A6" s="63" t="s">
        <v>14</v>
      </c>
      <c r="B6" s="63"/>
      <c r="C6" s="63" t="s">
        <v>15</v>
      </c>
      <c r="D6" s="63" t="s">
        <v>17</v>
      </c>
      <c r="E6" s="63"/>
      <c r="F6" s="63"/>
    </row>
    <row r="7" spans="1:6" ht="15.75">
      <c r="A7" s="63"/>
      <c r="B7" s="63"/>
      <c r="C7" s="63"/>
      <c r="D7" s="4" t="s">
        <v>16</v>
      </c>
      <c r="E7" s="4" t="s">
        <v>12</v>
      </c>
      <c r="F7" s="4" t="s">
        <v>6</v>
      </c>
    </row>
    <row r="8" spans="1:6" ht="15.75">
      <c r="A8" s="64">
        <v>1</v>
      </c>
      <c r="B8" s="64"/>
      <c r="C8" s="4">
        <v>2</v>
      </c>
      <c r="D8" s="4">
        <v>3</v>
      </c>
      <c r="E8" s="4">
        <v>4</v>
      </c>
      <c r="F8" s="4">
        <v>5</v>
      </c>
    </row>
    <row r="9" spans="1:6" ht="15.75">
      <c r="A9" s="65" t="s">
        <v>31</v>
      </c>
      <c r="B9" s="35"/>
      <c r="C9" s="14">
        <f>Лист1!E8</f>
        <v>35640.569999999992</v>
      </c>
      <c r="D9" s="14">
        <f>Лист1!F8</f>
        <v>11880.189999999999</v>
      </c>
      <c r="E9" s="14">
        <f>Лист1!G8</f>
        <v>11880.189999999999</v>
      </c>
      <c r="F9" s="14">
        <f>Лист1!H8</f>
        <v>11880.189999999999</v>
      </c>
    </row>
    <row r="10" spans="1:6" ht="15.75" customHeight="1">
      <c r="A10" s="62" t="s">
        <v>18</v>
      </c>
      <c r="B10" s="62"/>
      <c r="C10" s="62"/>
      <c r="D10" s="62"/>
      <c r="E10" s="62"/>
      <c r="F10" s="62"/>
    </row>
    <row r="11" spans="1:6" ht="61.5" customHeight="1">
      <c r="A11" s="6"/>
      <c r="B11" s="12" t="s">
        <v>19</v>
      </c>
      <c r="C11" s="10">
        <f>Лист1!E10</f>
        <v>2540.67</v>
      </c>
      <c r="D11" s="10">
        <f>Лист1!F10</f>
        <v>846.89</v>
      </c>
      <c r="E11" s="10">
        <f>Лист1!G10</f>
        <v>846.89</v>
      </c>
      <c r="F11" s="10">
        <f>Лист1!H10</f>
        <v>846.89</v>
      </c>
    </row>
    <row r="12" spans="1:6" ht="15.75">
      <c r="A12" s="6"/>
      <c r="B12" s="13" t="s">
        <v>20</v>
      </c>
      <c r="C12" s="5">
        <f>Лист1!E11</f>
        <v>33099.899999999994</v>
      </c>
      <c r="D12" s="5">
        <f>Лист1!F11</f>
        <v>11033.3</v>
      </c>
      <c r="E12" s="5">
        <f>Лист1!G11</f>
        <v>11033.3</v>
      </c>
      <c r="F12" s="5">
        <f>Лист1!H11</f>
        <v>11033.3</v>
      </c>
    </row>
    <row r="13" spans="1:6" ht="15.75">
      <c r="A13" s="6"/>
      <c r="B13" s="13" t="s">
        <v>21</v>
      </c>
      <c r="C13" s="5">
        <v>0</v>
      </c>
      <c r="D13" s="5">
        <v>0</v>
      </c>
      <c r="E13" s="5">
        <v>0</v>
      </c>
      <c r="F13" s="5">
        <v>0</v>
      </c>
    </row>
    <row r="14" spans="1:6" ht="15.75">
      <c r="A14" s="6"/>
      <c r="B14" s="13" t="s">
        <v>22</v>
      </c>
      <c r="C14" s="5">
        <v>0</v>
      </c>
      <c r="D14" s="5">
        <v>0</v>
      </c>
      <c r="E14" s="5">
        <v>0</v>
      </c>
      <c r="F14" s="5">
        <v>0</v>
      </c>
    </row>
    <row r="15" spans="1:6">
      <c r="D15" s="2"/>
    </row>
  </sheetData>
  <mergeCells count="7">
    <mergeCell ref="A10:F10"/>
    <mergeCell ref="A6:B7"/>
    <mergeCell ref="A8:B8"/>
    <mergeCell ref="A9:B9"/>
    <mergeCell ref="A4:F5"/>
    <mergeCell ref="C6:C7"/>
    <mergeCell ref="D6:F6"/>
  </mergeCells>
  <pageMargins left="0.7" right="0.7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2020-10-23T13:56:24Z</dcterms:modified>
</cp:coreProperties>
</file>