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19320" windowHeight="11640"/>
  </bookViews>
  <sheets>
    <sheet name="Лист2" sheetId="2" r:id="rId1"/>
    <sheet name="Лист3" sheetId="3" r:id="rId2"/>
  </sheets>
  <externalReferences>
    <externalReference r:id="rId3"/>
    <externalReference r:id="rId4"/>
  </externalReferences>
  <calcPr calcId="145621"/>
</workbook>
</file>

<file path=xl/calcChain.xml><?xml version="1.0" encoding="utf-8"?>
<calcChain xmlns="http://schemas.openxmlformats.org/spreadsheetml/2006/main">
  <c r="G40" i="2" l="1"/>
  <c r="F40" i="2"/>
  <c r="E40" i="2"/>
  <c r="D40" i="2"/>
  <c r="G38" i="2"/>
  <c r="F38" i="2"/>
  <c r="E38" i="2"/>
  <c r="D38" i="2"/>
  <c r="B43" i="2" l="1"/>
  <c r="B42" i="2"/>
  <c r="B41" i="2"/>
  <c r="B36" i="2"/>
  <c r="B35" i="2"/>
  <c r="G34" i="2"/>
  <c r="G33" i="2"/>
  <c r="F34" i="2"/>
  <c r="F33" i="2"/>
  <c r="E34" i="2"/>
  <c r="E12" i="2" s="1"/>
  <c r="E33" i="2"/>
  <c r="D34" i="2"/>
  <c r="D12" i="2" s="1"/>
  <c r="C34" i="2"/>
  <c r="B34" i="2" s="1"/>
  <c r="E14" i="2"/>
  <c r="D14" i="2"/>
  <c r="E13" i="2"/>
  <c r="D13" i="2"/>
  <c r="G31" i="2" l="1"/>
  <c r="F31" i="2"/>
  <c r="G47" i="2" l="1"/>
  <c r="F47" i="2"/>
  <c r="C47" i="2"/>
  <c r="G26" i="2"/>
  <c r="F26" i="2"/>
  <c r="C26" i="2"/>
  <c r="C24" i="2" s="1"/>
  <c r="G19" i="2"/>
  <c r="F19" i="2"/>
  <c r="C19" i="2"/>
  <c r="C12" i="2"/>
  <c r="F12" i="2"/>
  <c r="G12" i="2"/>
  <c r="C13" i="2"/>
  <c r="F13" i="2"/>
  <c r="G13" i="2"/>
  <c r="B49" i="2"/>
  <c r="B48" i="2"/>
  <c r="B27" i="2"/>
  <c r="B28" i="2"/>
  <c r="B12" i="2" l="1"/>
  <c r="B13" i="2"/>
  <c r="B19" i="2"/>
  <c r="C17" i="2"/>
  <c r="G24" i="2"/>
  <c r="F45" i="2"/>
  <c r="G45" i="2"/>
  <c r="B50" i="2"/>
  <c r="B47" i="2"/>
  <c r="F14" i="2"/>
  <c r="C14" i="2"/>
  <c r="B14" i="2" s="1"/>
  <c r="G14" i="2"/>
  <c r="F24" i="2"/>
  <c r="B26" i="2"/>
  <c r="C45" i="2"/>
  <c r="B29" i="2"/>
  <c r="G17" i="2"/>
  <c r="F17" i="2"/>
  <c r="B22" i="2"/>
  <c r="B21" i="2"/>
  <c r="B20" i="2"/>
  <c r="B24" i="2" l="1"/>
  <c r="B45" i="2"/>
  <c r="B17" i="2"/>
</calcChain>
</file>

<file path=xl/sharedStrings.xml><?xml version="1.0" encoding="utf-8"?>
<sst xmlns="http://schemas.openxmlformats.org/spreadsheetml/2006/main" count="53" uniqueCount="22">
  <si>
    <t>Источники финансирования</t>
  </si>
  <si>
    <t>Всего,</t>
  </si>
  <si>
    <t>тыс. руб.</t>
  </si>
  <si>
    <t>в том числе за счет:</t>
  </si>
  <si>
    <t>средств бюджета муниципального образования Ловозерский район</t>
  </si>
  <si>
    <t>средств областного бюджета</t>
  </si>
  <si>
    <t>средств федерального бюджета</t>
  </si>
  <si>
    <t>внебюджетных средств</t>
  </si>
  <si>
    <t>Всего:</t>
  </si>
  <si>
    <t>Отдел по культуре Ловозерского района</t>
  </si>
  <si>
    <t>МБУК "ЛРНКЦ"</t>
  </si>
  <si>
    <t>МБУ "ЛМБ"</t>
  </si>
  <si>
    <t>УДО ДШИ Ловозеро</t>
  </si>
  <si>
    <t>Приложение № 6</t>
  </si>
  <si>
    <t>В том числе по годам реализации Подпрограммы 3, тыс. руб.</t>
  </si>
  <si>
    <t>Всего по Подпрограмме 3:</t>
  </si>
  <si>
    <t>2020 год</t>
  </si>
  <si>
    <t>2021 год</t>
  </si>
  <si>
    <t>2022 год</t>
  </si>
  <si>
    <t>2023 год</t>
  </si>
  <si>
    <t>2024 год</t>
  </si>
  <si>
    <t>Обоснование ресурсного обеспечения Подпрограммы 3 «Модернизация учреждений культуры в Ловозерском районе» на 2020 – 2024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</si>
</sst>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2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/>
    </xf>
    <xf numFmtId="2" fontId="1" fillId="0" borderId="5" xfId="0" applyNumberFormat="1" applyFont="1" applyBorder="1" applyAlignment="1">
      <alignment horizontal="center"/>
    </xf>
    <xf numFmtId="4" fontId="1" fillId="0" borderId="5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0" xfId="0" applyFont="1" applyAlignment="1">
      <alignment horizontal="right"/>
    </xf>
    <xf numFmtId="0" fontId="1" fillId="0" borderId="4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2" fontId="2" fillId="0" borderId="1" xfId="0" applyNumberFormat="1" applyFont="1" applyBorder="1" applyAlignment="1">
      <alignment horizontal="center"/>
    </xf>
    <xf numFmtId="4" fontId="2" fillId="0" borderId="5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40;&#1076;&#1084;&#1080;&#1085;&#1080;&#1089;&#1090;&#1088;&#1072;&#1090;&#1086;&#1088;/&#1052;&#1086;&#1080;%20&#1076;&#1086;&#1082;&#1091;&#1084;&#1077;&#1085;&#1090;&#1099;/Downloads/&#1055;&#1088;&#1080;&#1083;&#1086;&#1078;&#1077;&#1085;&#1080;&#1077;%20&#8470;%205%20&#1052;&#1077;&#1088;&#1086;&#1087;&#1088;&#1080;&#1103;&#1090;&#1080;&#1103;%20&#1055;&#1086;&#1076;&#1087;&#1088;&#1086;&#1075;&#1088;&#1072;&#1084;&#1084;&#1099;%20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40;&#1076;&#1084;&#1080;&#1085;&#1080;&#1089;&#1090;&#1088;&#1072;&#1090;&#1086;&#1088;/&#1052;&#1086;&#1080;%20&#1076;&#1086;&#1082;&#1091;&#1084;&#1077;&#1085;&#1090;&#1099;/Downloads/&#1055;&#1088;&#1080;&#1083;&#1086;&#1078;&#1077;&#1085;&#1080;&#1077;%20&#166;%205%20&#1052;&#1077;&#1088;&#1086;&#1087;&#1088;&#1080;&#1103;&#1090;&#1080;&#1103;%20&#1055;&#1086;&#1076;&#1087;&#1088;&#1086;&#1075;&#1088;&#1072;&#1084;&#1084;&#1099;%2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1 (полный вариант)"/>
      <sheetName val="Лист2"/>
      <sheetName val="Лист3"/>
    </sheetNames>
    <sheetDataSet>
      <sheetData sheetId="0">
        <row r="53">
          <cell r="F53">
            <v>100</v>
          </cell>
        </row>
      </sheetData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1 (полный вариант)"/>
      <sheetName val="Лист2"/>
      <sheetName val="Лист3"/>
    </sheetNames>
    <sheetDataSet>
      <sheetData sheetId="0" refreshError="1">
        <row r="10">
          <cell r="F10">
            <v>150</v>
          </cell>
        </row>
        <row r="16">
          <cell r="H16">
            <v>15000</v>
          </cell>
          <cell r="I16">
            <v>0</v>
          </cell>
          <cell r="J16">
            <v>0</v>
          </cell>
        </row>
        <row r="17"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2"/>
  <sheetViews>
    <sheetView tabSelected="1" workbookViewId="0">
      <selection activeCell="L33" sqref="L33"/>
    </sheetView>
  </sheetViews>
  <sheetFormatPr defaultRowHeight="15" x14ac:dyDescent="0.25"/>
  <cols>
    <col min="1" max="1" width="37.7109375" customWidth="1"/>
    <col min="2" max="7" width="12.7109375" customWidth="1"/>
  </cols>
  <sheetData>
    <row r="1" spans="1:11" ht="15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5.75" x14ac:dyDescent="0.25">
      <c r="A2" s="1"/>
      <c r="B2" s="1"/>
      <c r="C2" s="1"/>
      <c r="D2" s="1"/>
      <c r="E2" s="1"/>
      <c r="F2" s="20" t="s">
        <v>13</v>
      </c>
      <c r="G2" s="20"/>
      <c r="H2" s="1"/>
      <c r="I2" s="1"/>
      <c r="J2" s="1"/>
      <c r="K2" s="1"/>
    </row>
    <row r="3" spans="1:11" ht="15.7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35.450000000000003" customHeight="1" x14ac:dyDescent="0.25">
      <c r="A4" s="25" t="s">
        <v>21</v>
      </c>
      <c r="B4" s="25"/>
      <c r="C4" s="25"/>
      <c r="D4" s="25"/>
      <c r="E4" s="25"/>
      <c r="F4" s="25"/>
      <c r="G4" s="25"/>
      <c r="H4" s="1"/>
      <c r="I4" s="1"/>
      <c r="J4" s="1"/>
      <c r="K4" s="1"/>
    </row>
    <row r="5" spans="1:11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30" customHeight="1" x14ac:dyDescent="0.25">
      <c r="A6" s="23" t="s">
        <v>0</v>
      </c>
      <c r="B6" s="2" t="s">
        <v>1</v>
      </c>
      <c r="C6" s="21" t="s">
        <v>14</v>
      </c>
      <c r="D6" s="21"/>
      <c r="E6" s="21"/>
      <c r="F6" s="22"/>
      <c r="G6" s="22"/>
      <c r="H6" s="1"/>
      <c r="I6" s="1"/>
      <c r="J6" s="1"/>
      <c r="K6" s="1"/>
    </row>
    <row r="7" spans="1:11" ht="15.75" x14ac:dyDescent="0.25">
      <c r="A7" s="24"/>
      <c r="B7" s="3" t="s">
        <v>2</v>
      </c>
      <c r="C7" s="13" t="s">
        <v>16</v>
      </c>
      <c r="D7" s="13" t="s">
        <v>17</v>
      </c>
      <c r="E7" s="13" t="s">
        <v>18</v>
      </c>
      <c r="F7" s="13" t="s">
        <v>19</v>
      </c>
      <c r="G7" s="13" t="s">
        <v>20</v>
      </c>
      <c r="H7" s="1"/>
      <c r="I7" s="1"/>
      <c r="J7" s="1"/>
      <c r="K7" s="1"/>
    </row>
    <row r="8" spans="1:11" ht="15.75" x14ac:dyDescent="0.25">
      <c r="A8" s="4">
        <v>1</v>
      </c>
      <c r="B8" s="5">
        <v>2</v>
      </c>
      <c r="C8" s="6">
        <v>3</v>
      </c>
      <c r="D8" s="4">
        <v>4</v>
      </c>
      <c r="E8" s="5">
        <v>5</v>
      </c>
      <c r="F8" s="6">
        <v>6</v>
      </c>
      <c r="G8" s="4">
        <v>7</v>
      </c>
      <c r="H8" s="1"/>
      <c r="I8" s="1"/>
      <c r="J8" s="1"/>
      <c r="K8" s="1"/>
    </row>
    <row r="9" spans="1:11" ht="15.75" x14ac:dyDescent="0.25">
      <c r="A9" s="7" t="s">
        <v>15</v>
      </c>
      <c r="B9" s="26">
        <v>4100</v>
      </c>
      <c r="C9" s="26">
        <v>1100</v>
      </c>
      <c r="D9" s="26">
        <v>1500</v>
      </c>
      <c r="E9" s="26">
        <v>1500</v>
      </c>
      <c r="F9" s="26">
        <v>0</v>
      </c>
      <c r="G9" s="26">
        <v>0</v>
      </c>
      <c r="H9" s="1"/>
      <c r="I9" s="1"/>
      <c r="J9" s="1"/>
      <c r="K9" s="1"/>
    </row>
    <row r="10" spans="1:11" ht="15.75" x14ac:dyDescent="0.25">
      <c r="A10" s="17" t="s">
        <v>3</v>
      </c>
      <c r="B10" s="18"/>
      <c r="C10" s="18"/>
      <c r="D10" s="18"/>
      <c r="E10" s="18"/>
      <c r="F10" s="18"/>
      <c r="G10" s="19"/>
      <c r="H10" s="1"/>
      <c r="I10" s="1"/>
      <c r="J10" s="1"/>
      <c r="K10" s="1"/>
    </row>
    <row r="11" spans="1:11" ht="31.5" x14ac:dyDescent="0.25">
      <c r="A11" s="8" t="s">
        <v>4</v>
      </c>
      <c r="B11" s="9">
        <v>4100</v>
      </c>
      <c r="C11" s="9">
        <v>1100</v>
      </c>
      <c r="D11" s="9">
        <v>1500</v>
      </c>
      <c r="E11" s="9">
        <v>1500</v>
      </c>
      <c r="F11" s="9">
        <v>0</v>
      </c>
      <c r="G11" s="9">
        <v>0</v>
      </c>
      <c r="H11" s="1"/>
      <c r="I11" s="1"/>
      <c r="J11" s="1"/>
      <c r="K11" s="1"/>
    </row>
    <row r="12" spans="1:11" ht="15.75" x14ac:dyDescent="0.25">
      <c r="A12" s="7" t="s">
        <v>5</v>
      </c>
      <c r="B12" s="9">
        <f t="shared" ref="B12:B14" si="0">C12+F12+G12+D12+E12</f>
        <v>0</v>
      </c>
      <c r="C12" s="9">
        <f t="shared" ref="C12:G12" si="1">C20+C27+C34+C41+C48</f>
        <v>0</v>
      </c>
      <c r="D12" s="9">
        <f t="shared" si="1"/>
        <v>0</v>
      </c>
      <c r="E12" s="9">
        <f t="shared" si="1"/>
        <v>0</v>
      </c>
      <c r="F12" s="9">
        <f t="shared" si="1"/>
        <v>0</v>
      </c>
      <c r="G12" s="9">
        <f t="shared" si="1"/>
        <v>0</v>
      </c>
      <c r="H12" s="1"/>
      <c r="I12" s="1"/>
      <c r="J12" s="1"/>
      <c r="K12" s="1"/>
    </row>
    <row r="13" spans="1:11" ht="15.75" x14ac:dyDescent="0.25">
      <c r="A13" s="7" t="s">
        <v>6</v>
      </c>
      <c r="B13" s="9">
        <f t="shared" si="0"/>
        <v>0</v>
      </c>
      <c r="C13" s="9">
        <f t="shared" ref="C13:G13" si="2">C21+C28+C35+C42+C49</f>
        <v>0</v>
      </c>
      <c r="D13" s="9">
        <f t="shared" si="2"/>
        <v>0</v>
      </c>
      <c r="E13" s="9">
        <f t="shared" si="2"/>
        <v>0</v>
      </c>
      <c r="F13" s="9">
        <f t="shared" si="2"/>
        <v>0</v>
      </c>
      <c r="G13" s="9">
        <f t="shared" si="2"/>
        <v>0</v>
      </c>
      <c r="H13" s="1"/>
      <c r="I13" s="1"/>
      <c r="J13" s="1"/>
      <c r="K13" s="1"/>
    </row>
    <row r="14" spans="1:11" ht="15.75" x14ac:dyDescent="0.25">
      <c r="A14" s="7" t="s">
        <v>7</v>
      </c>
      <c r="B14" s="9">
        <f t="shared" si="0"/>
        <v>0</v>
      </c>
      <c r="C14" s="9">
        <f t="shared" ref="C14:G14" si="3">C22+C29+C36+C43+C50</f>
        <v>0</v>
      </c>
      <c r="D14" s="9">
        <f t="shared" si="3"/>
        <v>0</v>
      </c>
      <c r="E14" s="9">
        <f t="shared" si="3"/>
        <v>0</v>
      </c>
      <c r="F14" s="9">
        <f t="shared" si="3"/>
        <v>0</v>
      </c>
      <c r="G14" s="9">
        <f t="shared" si="3"/>
        <v>0</v>
      </c>
      <c r="H14" s="1"/>
      <c r="I14" s="1"/>
      <c r="J14" s="1"/>
      <c r="K14" s="1"/>
    </row>
    <row r="15" spans="1:11" ht="15.75" x14ac:dyDescent="0.25">
      <c r="A15" s="17" t="s">
        <v>3</v>
      </c>
      <c r="B15" s="18"/>
      <c r="C15" s="18"/>
      <c r="D15" s="18"/>
      <c r="E15" s="18"/>
      <c r="F15" s="18"/>
      <c r="G15" s="19"/>
      <c r="H15" s="1"/>
      <c r="I15" s="1"/>
      <c r="J15" s="1"/>
      <c r="K15" s="1"/>
    </row>
    <row r="16" spans="1:11" ht="15.75" hidden="1" x14ac:dyDescent="0.25">
      <c r="A16" s="14" t="s">
        <v>9</v>
      </c>
      <c r="B16" s="15"/>
      <c r="C16" s="15"/>
      <c r="D16" s="15"/>
      <c r="E16" s="15"/>
      <c r="F16" s="15"/>
      <c r="G16" s="16"/>
      <c r="H16" s="1"/>
      <c r="I16" s="1"/>
      <c r="J16" s="1"/>
      <c r="K16" s="1"/>
    </row>
    <row r="17" spans="1:11" ht="15.75" hidden="1" x14ac:dyDescent="0.25">
      <c r="A17" s="7" t="s">
        <v>8</v>
      </c>
      <c r="B17" s="11">
        <f>C17+F17+G17</f>
        <v>0</v>
      </c>
      <c r="C17" s="11">
        <f>C19+C20+C21+C22</f>
        <v>0</v>
      </c>
      <c r="D17" s="11"/>
      <c r="E17" s="11"/>
      <c r="F17" s="11">
        <f t="shared" ref="F17:G17" si="4">F19+F20+F21+F22</f>
        <v>0</v>
      </c>
      <c r="G17" s="11">
        <f t="shared" si="4"/>
        <v>0</v>
      </c>
      <c r="H17" s="1"/>
      <c r="I17" s="1"/>
      <c r="J17" s="1"/>
      <c r="K17" s="1"/>
    </row>
    <row r="18" spans="1:11" ht="15.75" hidden="1" x14ac:dyDescent="0.25">
      <c r="A18" s="17" t="s">
        <v>3</v>
      </c>
      <c r="B18" s="18"/>
      <c r="C18" s="18"/>
      <c r="D18" s="18"/>
      <c r="E18" s="18"/>
      <c r="F18" s="18"/>
      <c r="G18" s="19"/>
      <c r="H18" s="1"/>
      <c r="I18" s="1"/>
      <c r="J18" s="1"/>
      <c r="K18" s="1"/>
    </row>
    <row r="19" spans="1:11" ht="31.5" hidden="1" x14ac:dyDescent="0.25">
      <c r="A19" s="8" t="s">
        <v>4</v>
      </c>
      <c r="B19" s="9">
        <f>C19+F19+G19</f>
        <v>0</v>
      </c>
      <c r="C19" s="9">
        <f>[1]Лист1!$F$397</f>
        <v>0</v>
      </c>
      <c r="D19" s="9"/>
      <c r="E19" s="9"/>
      <c r="F19" s="9">
        <f>[1]Лист1!$G$397</f>
        <v>0</v>
      </c>
      <c r="G19" s="9">
        <f>[1]Лист1!$H$397</f>
        <v>0</v>
      </c>
      <c r="H19" s="1"/>
      <c r="I19" s="1"/>
      <c r="J19" s="1"/>
      <c r="K19" s="1"/>
    </row>
    <row r="20" spans="1:11" ht="15.75" hidden="1" x14ac:dyDescent="0.25">
      <c r="A20" s="7" t="s">
        <v>5</v>
      </c>
      <c r="B20" s="10">
        <f>C20+F20+G20</f>
        <v>0</v>
      </c>
      <c r="C20" s="10">
        <v>0</v>
      </c>
      <c r="D20" s="10"/>
      <c r="E20" s="10"/>
      <c r="F20" s="10">
        <v>0</v>
      </c>
      <c r="G20" s="10">
        <v>0</v>
      </c>
      <c r="H20" s="1"/>
      <c r="I20" s="1"/>
      <c r="J20" s="1"/>
      <c r="K20" s="1"/>
    </row>
    <row r="21" spans="1:11" ht="15.75" hidden="1" x14ac:dyDescent="0.25">
      <c r="A21" s="7" t="s">
        <v>6</v>
      </c>
      <c r="B21" s="10">
        <f>C21+F21+G21</f>
        <v>0</v>
      </c>
      <c r="C21" s="10">
        <v>0</v>
      </c>
      <c r="D21" s="10"/>
      <c r="E21" s="10"/>
      <c r="F21" s="10">
        <v>0</v>
      </c>
      <c r="G21" s="10">
        <v>0</v>
      </c>
      <c r="H21" s="1"/>
      <c r="I21" s="1"/>
      <c r="J21" s="1"/>
      <c r="K21" s="1"/>
    </row>
    <row r="22" spans="1:11" ht="15.75" hidden="1" x14ac:dyDescent="0.25">
      <c r="A22" s="7" t="s">
        <v>7</v>
      </c>
      <c r="B22" s="10">
        <f>C22+F22+G22</f>
        <v>0</v>
      </c>
      <c r="C22" s="10">
        <v>0</v>
      </c>
      <c r="D22" s="10"/>
      <c r="E22" s="10"/>
      <c r="F22" s="10">
        <v>0</v>
      </c>
      <c r="G22" s="10">
        <v>0</v>
      </c>
      <c r="H22" s="1"/>
      <c r="I22" s="1"/>
      <c r="J22" s="1"/>
      <c r="K22" s="1"/>
    </row>
    <row r="23" spans="1:11" ht="15.6" hidden="1" customHeight="1" x14ac:dyDescent="0.25">
      <c r="A23" s="14" t="s">
        <v>10</v>
      </c>
      <c r="B23" s="15"/>
      <c r="C23" s="15"/>
      <c r="D23" s="15"/>
      <c r="E23" s="15"/>
      <c r="F23" s="15"/>
      <c r="G23" s="16"/>
      <c r="H23" s="1"/>
      <c r="I23" s="1"/>
      <c r="J23" s="1"/>
      <c r="K23" s="1"/>
    </row>
    <row r="24" spans="1:11" ht="15.75" hidden="1" x14ac:dyDescent="0.25">
      <c r="A24" s="7" t="s">
        <v>8</v>
      </c>
      <c r="B24" s="11">
        <f>C24+F24+G24</f>
        <v>0</v>
      </c>
      <c r="C24" s="11">
        <f>C26+C27+C28+C29</f>
        <v>0</v>
      </c>
      <c r="D24" s="11"/>
      <c r="E24" s="11"/>
      <c r="F24" s="11">
        <f t="shared" ref="F24:G24" si="5">F26+F27+F28+F29</f>
        <v>0</v>
      </c>
      <c r="G24" s="11">
        <f t="shared" si="5"/>
        <v>0</v>
      </c>
      <c r="H24" s="1"/>
      <c r="I24" s="1"/>
      <c r="J24" s="1"/>
      <c r="K24" s="1"/>
    </row>
    <row r="25" spans="1:11" ht="15.75" hidden="1" x14ac:dyDescent="0.25">
      <c r="A25" s="17" t="s">
        <v>3</v>
      </c>
      <c r="B25" s="18"/>
      <c r="C25" s="18"/>
      <c r="D25" s="18"/>
      <c r="E25" s="18"/>
      <c r="F25" s="18"/>
      <c r="G25" s="19"/>
      <c r="H25" s="1"/>
      <c r="I25" s="1"/>
      <c r="J25" s="1"/>
      <c r="K25" s="1"/>
    </row>
    <row r="26" spans="1:11" ht="31.5" hidden="1" x14ac:dyDescent="0.25">
      <c r="A26" s="8" t="s">
        <v>4</v>
      </c>
      <c r="B26" s="9">
        <f>C26+F26+G26</f>
        <v>0</v>
      </c>
      <c r="C26" s="9">
        <f>[1]Лист1!$F$403</f>
        <v>0</v>
      </c>
      <c r="D26" s="9"/>
      <c r="E26" s="9"/>
      <c r="F26" s="9">
        <f>[1]Лист1!$G$403</f>
        <v>0</v>
      </c>
      <c r="G26" s="9">
        <f>[1]Лист1!$H$403</f>
        <v>0</v>
      </c>
      <c r="H26" s="1"/>
      <c r="I26" s="1"/>
      <c r="J26" s="1"/>
      <c r="K26" s="1"/>
    </row>
    <row r="27" spans="1:11" ht="15.75" hidden="1" x14ac:dyDescent="0.25">
      <c r="A27" s="7" t="s">
        <v>5</v>
      </c>
      <c r="B27" s="10">
        <f>C27+F27+G27</f>
        <v>0</v>
      </c>
      <c r="C27" s="10">
        <v>0</v>
      </c>
      <c r="D27" s="10"/>
      <c r="E27" s="10"/>
      <c r="F27" s="10">
        <v>0</v>
      </c>
      <c r="G27" s="10">
        <v>0</v>
      </c>
      <c r="H27" s="1"/>
      <c r="I27" s="1"/>
      <c r="J27" s="1"/>
      <c r="K27" s="1"/>
    </row>
    <row r="28" spans="1:11" ht="15.75" hidden="1" x14ac:dyDescent="0.25">
      <c r="A28" s="7" t="s">
        <v>6</v>
      </c>
      <c r="B28" s="10">
        <f>C28+F28+G28</f>
        <v>0</v>
      </c>
      <c r="C28" s="10">
        <v>0</v>
      </c>
      <c r="D28" s="10"/>
      <c r="E28" s="10"/>
      <c r="F28" s="10">
        <v>0</v>
      </c>
      <c r="G28" s="10">
        <v>0</v>
      </c>
      <c r="H28" s="1"/>
      <c r="I28" s="1"/>
      <c r="J28" s="1"/>
      <c r="K28" s="1"/>
    </row>
    <row r="29" spans="1:11" ht="15.75" hidden="1" x14ac:dyDescent="0.25">
      <c r="A29" s="7" t="s">
        <v>7</v>
      </c>
      <c r="B29" s="10">
        <f>C29+F29+G29</f>
        <v>0</v>
      </c>
      <c r="C29" s="10">
        <v>0</v>
      </c>
      <c r="D29" s="10"/>
      <c r="E29" s="10"/>
      <c r="F29" s="10">
        <v>0</v>
      </c>
      <c r="G29" s="10">
        <v>0</v>
      </c>
      <c r="H29" s="1"/>
      <c r="I29" s="1"/>
      <c r="J29" s="1"/>
      <c r="K29" s="1"/>
    </row>
    <row r="30" spans="1:11" ht="15.75" x14ac:dyDescent="0.25">
      <c r="A30" s="14" t="s">
        <v>11</v>
      </c>
      <c r="B30" s="15"/>
      <c r="C30" s="15"/>
      <c r="D30" s="15"/>
      <c r="E30" s="15"/>
      <c r="F30" s="15"/>
      <c r="G30" s="16"/>
      <c r="H30" s="1"/>
      <c r="I30" s="1"/>
      <c r="J30" s="1"/>
      <c r="K30" s="1"/>
    </row>
    <row r="31" spans="1:11" ht="15.75" x14ac:dyDescent="0.25">
      <c r="A31" s="7" t="s">
        <v>8</v>
      </c>
      <c r="B31" s="26">
        <v>3000</v>
      </c>
      <c r="C31" s="27">
        <v>0</v>
      </c>
      <c r="D31" s="27">
        <v>1500</v>
      </c>
      <c r="E31" s="27">
        <v>1500</v>
      </c>
      <c r="F31" s="27">
        <f t="shared" ref="D31:G31" si="6">F33+F34+F35+F36</f>
        <v>0</v>
      </c>
      <c r="G31" s="27">
        <f t="shared" si="6"/>
        <v>0</v>
      </c>
      <c r="H31" s="1"/>
      <c r="I31" s="1"/>
      <c r="J31" s="1"/>
      <c r="K31" s="1"/>
    </row>
    <row r="32" spans="1:11" ht="15.75" x14ac:dyDescent="0.25">
      <c r="A32" s="17" t="s">
        <v>3</v>
      </c>
      <c r="B32" s="18"/>
      <c r="C32" s="18"/>
      <c r="D32" s="18"/>
      <c r="E32" s="18"/>
      <c r="F32" s="18"/>
      <c r="G32" s="19"/>
      <c r="H32" s="1"/>
      <c r="I32" s="1"/>
      <c r="J32" s="1"/>
      <c r="K32" s="1"/>
    </row>
    <row r="33" spans="1:11" ht="31.5" x14ac:dyDescent="0.25">
      <c r="A33" s="8" t="s">
        <v>4</v>
      </c>
      <c r="B33" s="9">
        <v>3000</v>
      </c>
      <c r="C33" s="9">
        <v>0</v>
      </c>
      <c r="D33" s="9">
        <v>1500</v>
      </c>
      <c r="E33" s="9">
        <f>[2]Лист1!$H$16</f>
        <v>15000</v>
      </c>
      <c r="F33" s="9">
        <f>[2]Лист1!$I$16</f>
        <v>0</v>
      </c>
      <c r="G33" s="9">
        <f>[2]Лист1!$J$16</f>
        <v>0</v>
      </c>
      <c r="H33" s="1"/>
      <c r="I33" s="1"/>
      <c r="J33" s="1"/>
      <c r="K33" s="1"/>
    </row>
    <row r="34" spans="1:11" ht="15.75" x14ac:dyDescent="0.25">
      <c r="A34" s="7" t="s">
        <v>5</v>
      </c>
      <c r="B34" s="9">
        <f t="shared" ref="B33:B36" si="7">C34+F34+G34+D34+E34</f>
        <v>0</v>
      </c>
      <c r="C34" s="10">
        <f>[2]Лист1!$F$17</f>
        <v>0</v>
      </c>
      <c r="D34" s="10">
        <f>[2]Лист1!$G$17</f>
        <v>0</v>
      </c>
      <c r="E34" s="10">
        <f>[2]Лист1!$H$17</f>
        <v>0</v>
      </c>
      <c r="F34" s="10">
        <f>[2]Лист1!$I$17</f>
        <v>0</v>
      </c>
      <c r="G34" s="10">
        <f>[2]Лист1!$J$17</f>
        <v>0</v>
      </c>
      <c r="H34" s="1"/>
      <c r="I34" s="1"/>
      <c r="J34" s="1"/>
      <c r="K34" s="1"/>
    </row>
    <row r="35" spans="1:11" ht="15.75" x14ac:dyDescent="0.25">
      <c r="A35" s="7" t="s">
        <v>6</v>
      </c>
      <c r="B35" s="9">
        <f t="shared" si="7"/>
        <v>0</v>
      </c>
      <c r="C35" s="10">
        <v>0</v>
      </c>
      <c r="D35" s="10">
        <v>0</v>
      </c>
      <c r="E35" s="10">
        <v>0</v>
      </c>
      <c r="F35" s="10">
        <v>0</v>
      </c>
      <c r="G35" s="10">
        <v>0</v>
      </c>
      <c r="H35" s="1"/>
      <c r="I35" s="1"/>
      <c r="J35" s="1"/>
      <c r="K35" s="1"/>
    </row>
    <row r="36" spans="1:11" ht="15.75" x14ac:dyDescent="0.25">
      <c r="A36" s="7" t="s">
        <v>7</v>
      </c>
      <c r="B36" s="9">
        <f t="shared" si="7"/>
        <v>0</v>
      </c>
      <c r="C36" s="10">
        <v>0</v>
      </c>
      <c r="D36" s="10">
        <v>0</v>
      </c>
      <c r="E36" s="10">
        <v>0</v>
      </c>
      <c r="F36" s="10">
        <v>0</v>
      </c>
      <c r="G36" s="10">
        <v>0</v>
      </c>
      <c r="H36" s="1"/>
      <c r="I36" s="1"/>
      <c r="J36" s="1"/>
      <c r="K36" s="1"/>
    </row>
    <row r="37" spans="1:11" ht="15.75" x14ac:dyDescent="0.25">
      <c r="A37" s="14" t="s">
        <v>10</v>
      </c>
      <c r="B37" s="15"/>
      <c r="C37" s="15"/>
      <c r="D37" s="15"/>
      <c r="E37" s="15"/>
      <c r="F37" s="15"/>
      <c r="G37" s="16"/>
      <c r="H37" s="1"/>
      <c r="I37" s="1"/>
      <c r="J37" s="1"/>
      <c r="K37" s="1"/>
    </row>
    <row r="38" spans="1:11" ht="15.75" x14ac:dyDescent="0.25">
      <c r="A38" s="7" t="s">
        <v>8</v>
      </c>
      <c r="B38" s="26">
        <v>1100</v>
      </c>
      <c r="C38" s="27">
        <v>1100</v>
      </c>
      <c r="D38" s="26">
        <f>[2]Лист1!$G$17</f>
        <v>0</v>
      </c>
      <c r="E38" s="26">
        <f>[2]Лист1!$H$17</f>
        <v>0</v>
      </c>
      <c r="F38" s="26">
        <f>[2]Лист1!$I$17</f>
        <v>0</v>
      </c>
      <c r="G38" s="26">
        <f>[2]Лист1!$J$17</f>
        <v>0</v>
      </c>
      <c r="H38" s="1"/>
      <c r="I38" s="1"/>
      <c r="J38" s="1"/>
      <c r="K38" s="1"/>
    </row>
    <row r="39" spans="1:11" ht="15.75" x14ac:dyDescent="0.25">
      <c r="A39" s="17" t="s">
        <v>3</v>
      </c>
      <c r="B39" s="18"/>
      <c r="C39" s="18"/>
      <c r="D39" s="18"/>
      <c r="E39" s="18"/>
      <c r="F39" s="18"/>
      <c r="G39" s="19"/>
      <c r="H39" s="1"/>
      <c r="I39" s="1"/>
      <c r="J39" s="1"/>
      <c r="K39" s="1"/>
    </row>
    <row r="40" spans="1:11" ht="31.5" x14ac:dyDescent="0.25">
      <c r="A40" s="8" t="s">
        <v>4</v>
      </c>
      <c r="B40" s="10">
        <v>1100</v>
      </c>
      <c r="C40" s="10">
        <v>1100</v>
      </c>
      <c r="D40" s="10">
        <f>[2]Лист1!$G$17</f>
        <v>0</v>
      </c>
      <c r="E40" s="10">
        <f>[2]Лист1!$H$17</f>
        <v>0</v>
      </c>
      <c r="F40" s="10">
        <f>[2]Лист1!$I$17</f>
        <v>0</v>
      </c>
      <c r="G40" s="10">
        <f>[2]Лист1!$J$17</f>
        <v>0</v>
      </c>
      <c r="H40" s="1"/>
      <c r="I40" s="1"/>
      <c r="J40" s="1"/>
      <c r="K40" s="1"/>
    </row>
    <row r="41" spans="1:11" ht="15.75" x14ac:dyDescent="0.25">
      <c r="A41" s="7" t="s">
        <v>5</v>
      </c>
      <c r="B41" s="10">
        <f t="shared" ref="B40:B43" si="8">C41+F41+G41+D41+E41</f>
        <v>0</v>
      </c>
      <c r="C41" s="10">
        <v>0</v>
      </c>
      <c r="D41" s="10">
        <v>0</v>
      </c>
      <c r="E41" s="10">
        <v>0</v>
      </c>
      <c r="F41" s="10">
        <v>0</v>
      </c>
      <c r="G41" s="10">
        <v>0</v>
      </c>
      <c r="H41" s="1"/>
      <c r="I41" s="1"/>
      <c r="J41" s="1"/>
      <c r="K41" s="1"/>
    </row>
    <row r="42" spans="1:11" ht="15.75" x14ac:dyDescent="0.25">
      <c r="A42" s="7" t="s">
        <v>6</v>
      </c>
      <c r="B42" s="10">
        <f t="shared" si="8"/>
        <v>0</v>
      </c>
      <c r="C42" s="10">
        <v>0</v>
      </c>
      <c r="D42" s="10">
        <v>0</v>
      </c>
      <c r="E42" s="10">
        <v>0</v>
      </c>
      <c r="F42" s="10">
        <v>0</v>
      </c>
      <c r="G42" s="10">
        <v>0</v>
      </c>
      <c r="H42" s="1"/>
      <c r="I42" s="1"/>
      <c r="J42" s="1"/>
      <c r="K42" s="1"/>
    </row>
    <row r="43" spans="1:11" ht="15.75" x14ac:dyDescent="0.25">
      <c r="A43" s="7" t="s">
        <v>7</v>
      </c>
      <c r="B43" s="10">
        <f t="shared" si="8"/>
        <v>0</v>
      </c>
      <c r="C43" s="10">
        <v>0</v>
      </c>
      <c r="D43" s="10">
        <v>0</v>
      </c>
      <c r="E43" s="10">
        <v>0</v>
      </c>
      <c r="F43" s="10">
        <v>0</v>
      </c>
      <c r="G43" s="10">
        <v>0</v>
      </c>
      <c r="H43" s="1"/>
      <c r="I43" s="1"/>
      <c r="J43" s="1"/>
      <c r="K43" s="1"/>
    </row>
    <row r="44" spans="1:11" ht="15.75" hidden="1" x14ac:dyDescent="0.25">
      <c r="A44" s="14" t="s">
        <v>12</v>
      </c>
      <c r="B44" s="15"/>
      <c r="C44" s="15"/>
      <c r="D44" s="15"/>
      <c r="E44" s="15"/>
      <c r="F44" s="15"/>
      <c r="G44" s="16"/>
      <c r="H44" s="1"/>
      <c r="I44" s="1"/>
      <c r="J44" s="1"/>
      <c r="K44" s="1"/>
    </row>
    <row r="45" spans="1:11" ht="15.75" hidden="1" x14ac:dyDescent="0.25">
      <c r="A45" s="7" t="s">
        <v>8</v>
      </c>
      <c r="B45" s="12">
        <f>C45+F45+G45</f>
        <v>0</v>
      </c>
      <c r="C45" s="12">
        <f>C47+C48+C49+C50</f>
        <v>0</v>
      </c>
      <c r="D45" s="12"/>
      <c r="E45" s="12"/>
      <c r="F45" s="12">
        <f t="shared" ref="F45:G45" si="9">F47+F48+F49+F50</f>
        <v>0</v>
      </c>
      <c r="G45" s="12">
        <f t="shared" si="9"/>
        <v>0</v>
      </c>
      <c r="H45" s="1"/>
      <c r="I45" s="1"/>
      <c r="J45" s="1"/>
      <c r="K45" s="1"/>
    </row>
    <row r="46" spans="1:11" ht="15.75" hidden="1" x14ac:dyDescent="0.25">
      <c r="A46" s="17" t="s">
        <v>3</v>
      </c>
      <c r="B46" s="18"/>
      <c r="C46" s="18"/>
      <c r="D46" s="18"/>
      <c r="E46" s="18"/>
      <c r="F46" s="18"/>
      <c r="G46" s="19"/>
      <c r="H46" s="1"/>
      <c r="I46" s="1"/>
      <c r="J46" s="1"/>
      <c r="K46" s="1"/>
    </row>
    <row r="47" spans="1:11" ht="31.5" hidden="1" x14ac:dyDescent="0.25">
      <c r="A47" s="8" t="s">
        <v>4</v>
      </c>
      <c r="B47" s="9">
        <f>C47+F47+G47</f>
        <v>0</v>
      </c>
      <c r="C47" s="9">
        <f>[1]Лист1!$F$421</f>
        <v>0</v>
      </c>
      <c r="D47" s="9"/>
      <c r="E47" s="9"/>
      <c r="F47" s="9">
        <f>[1]Лист1!$G$421</f>
        <v>0</v>
      </c>
      <c r="G47" s="9">
        <f>[1]Лист1!$H$421</f>
        <v>0</v>
      </c>
      <c r="H47" s="1"/>
      <c r="I47" s="1"/>
      <c r="J47" s="1"/>
      <c r="K47" s="1"/>
    </row>
    <row r="48" spans="1:11" ht="15.75" hidden="1" x14ac:dyDescent="0.25">
      <c r="A48" s="7" t="s">
        <v>5</v>
      </c>
      <c r="B48" s="10">
        <f>C48+F48+G48</f>
        <v>0</v>
      </c>
      <c r="C48" s="10">
        <v>0</v>
      </c>
      <c r="D48" s="10"/>
      <c r="E48" s="10"/>
      <c r="F48" s="10">
        <v>0</v>
      </c>
      <c r="G48" s="10">
        <v>0</v>
      </c>
      <c r="H48" s="1"/>
      <c r="I48" s="1"/>
      <c r="J48" s="1"/>
      <c r="K48" s="1"/>
    </row>
    <row r="49" spans="1:11" ht="15.75" hidden="1" x14ac:dyDescent="0.25">
      <c r="A49" s="7" t="s">
        <v>6</v>
      </c>
      <c r="B49" s="10">
        <f>C49+F49+G49</f>
        <v>0</v>
      </c>
      <c r="C49" s="10">
        <v>0</v>
      </c>
      <c r="D49" s="10"/>
      <c r="E49" s="10"/>
      <c r="F49" s="10">
        <v>0</v>
      </c>
      <c r="G49" s="10">
        <v>0</v>
      </c>
      <c r="H49" s="1"/>
      <c r="I49" s="1"/>
      <c r="J49" s="1"/>
      <c r="K49" s="1"/>
    </row>
    <row r="50" spans="1:11" ht="15.75" hidden="1" x14ac:dyDescent="0.25">
      <c r="A50" s="7" t="s">
        <v>7</v>
      </c>
      <c r="B50" s="10">
        <f>C50+F50+G50</f>
        <v>0</v>
      </c>
      <c r="C50" s="10">
        <v>0</v>
      </c>
      <c r="D50" s="10"/>
      <c r="E50" s="10"/>
      <c r="F50" s="10">
        <v>0</v>
      </c>
      <c r="G50" s="10">
        <v>0</v>
      </c>
      <c r="H50" s="1"/>
      <c r="I50" s="1"/>
      <c r="J50" s="1"/>
      <c r="K50" s="1"/>
    </row>
    <row r="51" spans="1:11" hidden="1" x14ac:dyDescent="0.25"/>
    <row r="52" spans="1:11" hidden="1" x14ac:dyDescent="0.25"/>
  </sheetData>
  <mergeCells count="16">
    <mergeCell ref="A37:G37"/>
    <mergeCell ref="A39:G39"/>
    <mergeCell ref="A44:G44"/>
    <mergeCell ref="A46:G46"/>
    <mergeCell ref="F2:G2"/>
    <mergeCell ref="A4:G4"/>
    <mergeCell ref="A10:G10"/>
    <mergeCell ref="A15:G15"/>
    <mergeCell ref="A16:G16"/>
    <mergeCell ref="A30:G30"/>
    <mergeCell ref="A32:G32"/>
    <mergeCell ref="A18:G18"/>
    <mergeCell ref="C6:G6"/>
    <mergeCell ref="A6:A7"/>
    <mergeCell ref="A23:G23"/>
    <mergeCell ref="A25:G25"/>
  </mergeCells>
  <pageMargins left="0.70866141732283472" right="0.51181102362204722" top="0.74803149606299213" bottom="0.74803149606299213" header="0.31496062992125984" footer="0.31496062992125984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Зверева</dc:creator>
  <cp:lastModifiedBy>Культура</cp:lastModifiedBy>
  <cp:lastPrinted>2018-12-17T11:25:45Z</cp:lastPrinted>
  <dcterms:created xsi:type="dcterms:W3CDTF">2016-05-30T06:12:37Z</dcterms:created>
  <dcterms:modified xsi:type="dcterms:W3CDTF">2019-10-29T12:58:30Z</dcterms:modified>
</cp:coreProperties>
</file>