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45621"/>
</workbook>
</file>

<file path=xl/calcChain.xml><?xml version="1.0" encoding="utf-8"?>
<calcChain xmlns="http://schemas.openxmlformats.org/spreadsheetml/2006/main">
  <c r="H24" i="1" l="1"/>
  <c r="G24" i="1"/>
  <c r="H23" i="1"/>
  <c r="G23" i="1"/>
  <c r="H22" i="1"/>
  <c r="G22" i="1"/>
  <c r="H21" i="1"/>
  <c r="G21" i="1"/>
  <c r="F24" i="1"/>
  <c r="F23" i="1"/>
  <c r="F22" i="1"/>
  <c r="F21" i="1"/>
  <c r="E18" i="1" l="1"/>
  <c r="E17" i="1"/>
  <c r="E16" i="1"/>
  <c r="E15" i="1"/>
  <c r="H13" i="1"/>
  <c r="G13" i="1"/>
  <c r="F13" i="1"/>
  <c r="E21" i="1" l="1"/>
  <c r="E13" i="1"/>
  <c r="G19" i="1"/>
  <c r="E12" i="1"/>
  <c r="E11" i="1"/>
  <c r="E10" i="1"/>
  <c r="E9" i="1"/>
  <c r="H7" i="1"/>
  <c r="G7" i="1"/>
  <c r="F7" i="1"/>
  <c r="E23" i="1" l="1"/>
  <c r="E7" i="1"/>
  <c r="E24" i="1"/>
  <c r="E22" i="1"/>
  <c r="F19" i="1" l="1"/>
  <c r="H19" i="1"/>
  <c r="E19" i="1"/>
</calcChain>
</file>

<file path=xl/sharedStrings.xml><?xml version="1.0" encoding="utf-8"?>
<sst xmlns="http://schemas.openxmlformats.org/spreadsheetml/2006/main" count="52" uniqueCount="35">
  <si>
    <t>№№ п/п</t>
  </si>
  <si>
    <t>Цель, задачи, основные мероприятия</t>
  </si>
  <si>
    <t>Срок выполнения (квартал, год)</t>
  </si>
  <si>
    <t>Объемы финансирования, тыс. рублей</t>
  </si>
  <si>
    <t>Всего</t>
  </si>
  <si>
    <t>Показатели (индикаторы) результативности выполнения основных мероприятий</t>
  </si>
  <si>
    <t>Наименование, ед. измерения</t>
  </si>
  <si>
    <t>1.</t>
  </si>
  <si>
    <t>Всего:</t>
  </si>
  <si>
    <t>в т.ч.:</t>
  </si>
  <si>
    <t>МБ</t>
  </si>
  <si>
    <t>ОБ</t>
  </si>
  <si>
    <t>ФБ</t>
  </si>
  <si>
    <t>ВБС</t>
  </si>
  <si>
    <t>__________</t>
  </si>
  <si>
    <t>год</t>
  </si>
  <si>
    <t>2017 год</t>
  </si>
  <si>
    <t>2018 год</t>
  </si>
  <si>
    <t>2019 год</t>
  </si>
  <si>
    <t>Количество выполненных рейсов, ед.</t>
  </si>
  <si>
    <t>Количество перевезенных пассажиров, чел.</t>
  </si>
  <si>
    <t>2.</t>
  </si>
  <si>
    <t>Количество перевезенных пассажиров имеющих право льготного проезда, чел.</t>
  </si>
  <si>
    <t>________________</t>
  </si>
  <si>
    <r>
      <t>Исполнители, перечень организаций, участвующих в реализации основных мероприятий</t>
    </r>
    <r>
      <rPr>
        <sz val="10"/>
        <color theme="1"/>
        <rFont val="Calibri"/>
        <family val="2"/>
        <charset val="204"/>
      </rPr>
      <t>²</t>
    </r>
  </si>
  <si>
    <r>
      <t>Источники финансирования</t>
    </r>
    <r>
      <rPr>
        <sz val="10"/>
        <color theme="1"/>
        <rFont val="Calibri"/>
        <family val="2"/>
        <charset val="204"/>
      </rPr>
      <t>¹</t>
    </r>
  </si>
  <si>
    <t>¹ При указании источников финансирования необходимо использовать следующие сокращения: МБ - бюджет муниципального образования Ловозерский район; ОБ - областной бюджет; ФБ - федеральный бюджет; ВБС - внебюджетные средства.</t>
  </si>
  <si>
    <t>² В случае, если организация определяется на основании конкурсных процедур, в графе указывается конкурсный отбор.</t>
  </si>
  <si>
    <t>Обеспечение реализации Закона Мурманской области от 26.10.2007 № 901-01-ЗМО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</si>
  <si>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Предоставление на конкурсной основе субсидии Перевозчикам, осуществляющим регулярные пассажирские перевозки на частичное возмещение затрат, связанных с перевозкой пассажиров на социально-значимом муниципальном маршруте</t>
  </si>
  <si>
    <t xml:space="preserve">Цель: Организация транспортного обслуживания населения в Ловозерском районе автомобильным транспортом общего пользования на социально-значимом муниципальном маршруте с предоставлением льготного проезда отдельным категориям граждан </t>
  </si>
  <si>
    <t>Приложение 5</t>
  </si>
  <si>
    <t>Администрация Ловозерского района, Конкурсный отбор</t>
  </si>
  <si>
    <t>Раздел 3. Перечень программных мероприятий ведомственной целевой программы "Транспортное обслуживание населения между поселениями Ловозерского района"</t>
  </si>
  <si>
    <t>Всего по ВЦП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</si>
</sst>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B19" sqref="B19:B24"/>
    </sheetView>
  </sheetViews>
  <sheetFormatPr defaultRowHeight="15" x14ac:dyDescent="0.25"/>
  <cols>
    <col min="1" max="1" width="4.140625" customWidth="1"/>
    <col min="2" max="2" width="23.140625" customWidth="1"/>
    <col min="3" max="3" width="10.5703125" customWidth="1"/>
    <col min="4" max="4" width="14.28515625" customWidth="1"/>
    <col min="5" max="5" width="8.7109375" customWidth="1"/>
    <col min="6" max="8" width="7.7109375" customWidth="1"/>
    <col min="9" max="9" width="13" customWidth="1"/>
    <col min="10" max="12" width="7.7109375" customWidth="1"/>
    <col min="13" max="13" width="19" customWidth="1"/>
  </cols>
  <sheetData>
    <row r="1" spans="1:15" x14ac:dyDescent="0.25">
      <c r="A1" s="35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</row>
    <row r="2" spans="1:15" ht="30" customHeight="1" x14ac:dyDescent="0.2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5" ht="27.75" customHeight="1" x14ac:dyDescent="0.25">
      <c r="A3" s="37" t="s">
        <v>0</v>
      </c>
      <c r="B3" s="37" t="s">
        <v>1</v>
      </c>
      <c r="C3" s="37" t="s">
        <v>2</v>
      </c>
      <c r="D3" s="37" t="s">
        <v>25</v>
      </c>
      <c r="E3" s="19" t="s">
        <v>3</v>
      </c>
      <c r="F3" s="19"/>
      <c r="G3" s="19"/>
      <c r="H3" s="19"/>
      <c r="I3" s="37" t="s">
        <v>5</v>
      </c>
      <c r="J3" s="37"/>
      <c r="K3" s="37"/>
      <c r="L3" s="37"/>
      <c r="M3" s="37" t="s">
        <v>24</v>
      </c>
      <c r="N3" s="1"/>
    </row>
    <row r="4" spans="1:15" ht="51" customHeight="1" x14ac:dyDescent="0.25">
      <c r="A4" s="37"/>
      <c r="B4" s="37"/>
      <c r="C4" s="37"/>
      <c r="D4" s="37"/>
      <c r="E4" s="4" t="s">
        <v>4</v>
      </c>
      <c r="F4" s="4" t="s">
        <v>16</v>
      </c>
      <c r="G4" s="4" t="s">
        <v>17</v>
      </c>
      <c r="H4" s="4" t="s">
        <v>18</v>
      </c>
      <c r="I4" s="5" t="s">
        <v>6</v>
      </c>
      <c r="J4" s="4" t="s">
        <v>16</v>
      </c>
      <c r="K4" s="4" t="s">
        <v>17</v>
      </c>
      <c r="L4" s="4" t="s">
        <v>18</v>
      </c>
      <c r="M4" s="37"/>
      <c r="N4" s="2"/>
      <c r="O4" s="3"/>
    </row>
    <row r="5" spans="1:15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1"/>
    </row>
    <row r="6" spans="1:15" ht="26.25" customHeight="1" x14ac:dyDescent="0.25">
      <c r="A6" s="16"/>
      <c r="B6" s="26" t="s">
        <v>30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1"/>
    </row>
    <row r="7" spans="1:15" ht="15" customHeight="1" x14ac:dyDescent="0.25">
      <c r="A7" s="40" t="s">
        <v>7</v>
      </c>
      <c r="B7" s="46" t="s">
        <v>29</v>
      </c>
      <c r="C7" s="40" t="s">
        <v>15</v>
      </c>
      <c r="D7" s="6" t="s">
        <v>8</v>
      </c>
      <c r="E7" s="17">
        <f>SUM(E8:E12)</f>
        <v>2400</v>
      </c>
      <c r="F7" s="17">
        <f t="shared" ref="F7:H7" si="0">SUM(F8:F12)</f>
        <v>800</v>
      </c>
      <c r="G7" s="17">
        <f t="shared" si="0"/>
        <v>800</v>
      </c>
      <c r="H7" s="17">
        <f t="shared" si="0"/>
        <v>800</v>
      </c>
      <c r="I7" s="29" t="s">
        <v>19</v>
      </c>
      <c r="J7" s="18">
        <v>2690</v>
      </c>
      <c r="K7" s="18">
        <v>2690</v>
      </c>
      <c r="L7" s="18">
        <v>2690</v>
      </c>
      <c r="M7" s="23" t="s">
        <v>32</v>
      </c>
      <c r="N7" s="1"/>
    </row>
    <row r="8" spans="1:15" x14ac:dyDescent="0.25">
      <c r="A8" s="21"/>
      <c r="B8" s="47"/>
      <c r="C8" s="21"/>
      <c r="D8" s="43" t="s">
        <v>9</v>
      </c>
      <c r="E8" s="44"/>
      <c r="F8" s="44"/>
      <c r="G8" s="44"/>
      <c r="H8" s="45"/>
      <c r="I8" s="29"/>
      <c r="J8" s="19"/>
      <c r="K8" s="19"/>
      <c r="L8" s="19"/>
      <c r="M8" s="24"/>
      <c r="N8" s="1"/>
    </row>
    <row r="9" spans="1:15" x14ac:dyDescent="0.25">
      <c r="A9" s="21"/>
      <c r="B9" s="47"/>
      <c r="C9" s="21"/>
      <c r="D9" s="6" t="s">
        <v>10</v>
      </c>
      <c r="E9" s="17">
        <f>F9+G9+H9</f>
        <v>2400</v>
      </c>
      <c r="F9" s="17">
        <v>800</v>
      </c>
      <c r="G9" s="17">
        <v>800</v>
      </c>
      <c r="H9" s="17">
        <v>800</v>
      </c>
      <c r="I9" s="29"/>
      <c r="J9" s="19"/>
      <c r="K9" s="19"/>
      <c r="L9" s="19"/>
      <c r="M9" s="24"/>
      <c r="N9" s="1"/>
    </row>
    <row r="10" spans="1:15" x14ac:dyDescent="0.25">
      <c r="A10" s="21"/>
      <c r="B10" s="47"/>
      <c r="C10" s="21"/>
      <c r="D10" s="6" t="s">
        <v>11</v>
      </c>
      <c r="E10" s="7">
        <f t="shared" ref="E10:E12" si="1">F10+G10+H10</f>
        <v>0</v>
      </c>
      <c r="F10" s="7">
        <v>0</v>
      </c>
      <c r="G10" s="7">
        <v>0</v>
      </c>
      <c r="H10" s="7">
        <v>0</v>
      </c>
      <c r="I10" s="30" t="s">
        <v>20</v>
      </c>
      <c r="J10" s="20">
        <v>16650</v>
      </c>
      <c r="K10" s="20">
        <v>16650</v>
      </c>
      <c r="L10" s="20">
        <v>16650</v>
      </c>
      <c r="M10" s="24"/>
      <c r="N10" s="1"/>
    </row>
    <row r="11" spans="1:15" ht="15" customHeight="1" x14ac:dyDescent="0.25">
      <c r="A11" s="21"/>
      <c r="B11" s="47"/>
      <c r="C11" s="21"/>
      <c r="D11" s="6" t="s">
        <v>12</v>
      </c>
      <c r="E11" s="7">
        <f t="shared" si="1"/>
        <v>0</v>
      </c>
      <c r="F11" s="7">
        <v>0</v>
      </c>
      <c r="G11" s="7">
        <v>0</v>
      </c>
      <c r="H11" s="7">
        <v>0</v>
      </c>
      <c r="I11" s="30"/>
      <c r="J11" s="21"/>
      <c r="K11" s="21"/>
      <c r="L11" s="21"/>
      <c r="M11" s="24"/>
      <c r="N11" s="1"/>
    </row>
    <row r="12" spans="1:15" ht="15" customHeight="1" x14ac:dyDescent="0.25">
      <c r="A12" s="22"/>
      <c r="B12" s="48"/>
      <c r="C12" s="22"/>
      <c r="D12" s="6" t="s">
        <v>13</v>
      </c>
      <c r="E12" s="7">
        <f t="shared" si="1"/>
        <v>0</v>
      </c>
      <c r="F12" s="7">
        <v>0</v>
      </c>
      <c r="G12" s="7">
        <v>0</v>
      </c>
      <c r="H12" s="7">
        <v>0</v>
      </c>
      <c r="I12" s="31"/>
      <c r="J12" s="22"/>
      <c r="K12" s="22"/>
      <c r="L12" s="22"/>
      <c r="M12" s="25"/>
      <c r="N12" s="1"/>
    </row>
    <row r="13" spans="1:15" x14ac:dyDescent="0.25">
      <c r="A13" s="40" t="s">
        <v>21</v>
      </c>
      <c r="B13" s="49" t="s">
        <v>28</v>
      </c>
      <c r="C13" s="40" t="s">
        <v>15</v>
      </c>
      <c r="D13" s="6" t="s">
        <v>8</v>
      </c>
      <c r="E13" s="8">
        <f>SUM(E14:E18)</f>
        <v>650.25</v>
      </c>
      <c r="F13" s="8">
        <f t="shared" ref="F13:H13" si="2">SUM(F14:F18)</f>
        <v>216.75</v>
      </c>
      <c r="G13" s="8">
        <f t="shared" si="2"/>
        <v>216.75</v>
      </c>
      <c r="H13" s="8">
        <f t="shared" si="2"/>
        <v>216.75</v>
      </c>
      <c r="I13" s="39" t="s">
        <v>22</v>
      </c>
      <c r="J13" s="40">
        <v>55</v>
      </c>
      <c r="K13" s="40">
        <v>55</v>
      </c>
      <c r="L13" s="40">
        <v>55</v>
      </c>
      <c r="M13" s="23" t="s">
        <v>32</v>
      </c>
      <c r="N13" s="1"/>
    </row>
    <row r="14" spans="1:15" x14ac:dyDescent="0.25">
      <c r="A14" s="21"/>
      <c r="B14" s="50"/>
      <c r="C14" s="21"/>
      <c r="D14" s="43" t="s">
        <v>9</v>
      </c>
      <c r="E14" s="44"/>
      <c r="F14" s="44"/>
      <c r="G14" s="44"/>
      <c r="H14" s="45"/>
      <c r="I14" s="30"/>
      <c r="J14" s="21"/>
      <c r="K14" s="21"/>
      <c r="L14" s="21"/>
      <c r="M14" s="24"/>
      <c r="N14" s="1"/>
    </row>
    <row r="15" spans="1:15" x14ac:dyDescent="0.25">
      <c r="A15" s="21"/>
      <c r="B15" s="50"/>
      <c r="C15" s="21"/>
      <c r="D15" s="6" t="s">
        <v>10</v>
      </c>
      <c r="E15" s="8">
        <f>F15+G15+H15</f>
        <v>0</v>
      </c>
      <c r="F15" s="8">
        <v>0</v>
      </c>
      <c r="G15" s="8">
        <v>0</v>
      </c>
      <c r="H15" s="8">
        <v>0</v>
      </c>
      <c r="I15" s="30"/>
      <c r="J15" s="21"/>
      <c r="K15" s="21"/>
      <c r="L15" s="21"/>
      <c r="M15" s="24"/>
      <c r="N15" s="1"/>
    </row>
    <row r="16" spans="1:15" x14ac:dyDescent="0.25">
      <c r="A16" s="21"/>
      <c r="B16" s="50"/>
      <c r="C16" s="21"/>
      <c r="D16" s="6" t="s">
        <v>11</v>
      </c>
      <c r="E16" s="8">
        <f t="shared" ref="E16:E18" si="3">F16+G16+H16</f>
        <v>650.25</v>
      </c>
      <c r="F16" s="8">
        <v>216.75</v>
      </c>
      <c r="G16" s="8">
        <v>216.75</v>
      </c>
      <c r="H16" s="8">
        <v>216.75</v>
      </c>
      <c r="I16" s="30"/>
      <c r="J16" s="21"/>
      <c r="K16" s="21"/>
      <c r="L16" s="21"/>
      <c r="M16" s="24"/>
      <c r="N16" s="1"/>
    </row>
    <row r="17" spans="1:20" x14ac:dyDescent="0.25">
      <c r="A17" s="21"/>
      <c r="B17" s="50"/>
      <c r="C17" s="21"/>
      <c r="D17" s="6" t="s">
        <v>12</v>
      </c>
      <c r="E17" s="8">
        <f t="shared" si="3"/>
        <v>0</v>
      </c>
      <c r="F17" s="8">
        <v>0</v>
      </c>
      <c r="G17" s="8">
        <v>0</v>
      </c>
      <c r="H17" s="8">
        <v>0</v>
      </c>
      <c r="I17" s="30"/>
      <c r="J17" s="21"/>
      <c r="K17" s="21"/>
      <c r="L17" s="21"/>
      <c r="M17" s="24"/>
      <c r="N17" s="1"/>
    </row>
    <row r="18" spans="1:20" ht="12" customHeight="1" x14ac:dyDescent="0.25">
      <c r="A18" s="22"/>
      <c r="B18" s="51"/>
      <c r="C18" s="22"/>
      <c r="D18" s="11" t="s">
        <v>13</v>
      </c>
      <c r="E18" s="12">
        <f t="shared" si="3"/>
        <v>0</v>
      </c>
      <c r="F18" s="12">
        <v>0</v>
      </c>
      <c r="G18" s="12">
        <v>0</v>
      </c>
      <c r="H18" s="12">
        <v>0</v>
      </c>
      <c r="I18" s="31"/>
      <c r="J18" s="22"/>
      <c r="K18" s="22"/>
      <c r="L18" s="22"/>
      <c r="M18" s="25"/>
      <c r="N18" s="1"/>
    </row>
    <row r="19" spans="1:20" x14ac:dyDescent="0.25">
      <c r="A19" s="54"/>
      <c r="B19" s="53" t="s">
        <v>34</v>
      </c>
      <c r="C19" s="54"/>
      <c r="D19" s="6" t="s">
        <v>8</v>
      </c>
      <c r="E19" s="8">
        <f>SUM(E20:E24)</f>
        <v>3050.25</v>
      </c>
      <c r="F19" s="8">
        <f t="shared" ref="F19" si="4">SUM(F20:F24)</f>
        <v>1016.75</v>
      </c>
      <c r="G19" s="8">
        <f t="shared" ref="G19" si="5">SUM(G20:G24)</f>
        <v>1016.75</v>
      </c>
      <c r="H19" s="8">
        <f t="shared" ref="H19" si="6">SUM(H20:H24)</f>
        <v>1016.75</v>
      </c>
      <c r="I19" s="32"/>
      <c r="J19" s="32"/>
      <c r="K19" s="32"/>
      <c r="L19" s="32"/>
      <c r="M19" s="32"/>
      <c r="N19" s="1"/>
    </row>
    <row r="20" spans="1:20" x14ac:dyDescent="0.25">
      <c r="A20" s="54"/>
      <c r="B20" s="53"/>
      <c r="C20" s="54"/>
      <c r="D20" s="52" t="s">
        <v>9</v>
      </c>
      <c r="E20" s="52"/>
      <c r="F20" s="52"/>
      <c r="G20" s="52"/>
      <c r="H20" s="52"/>
      <c r="I20" s="33"/>
      <c r="J20" s="33"/>
      <c r="K20" s="33"/>
      <c r="L20" s="33"/>
      <c r="M20" s="33"/>
      <c r="N20" s="1"/>
    </row>
    <row r="21" spans="1:20" x14ac:dyDescent="0.25">
      <c r="A21" s="54"/>
      <c r="B21" s="53"/>
      <c r="C21" s="54"/>
      <c r="D21" s="6" t="s">
        <v>10</v>
      </c>
      <c r="E21" s="17">
        <f>F21+G21+H21</f>
        <v>2400</v>
      </c>
      <c r="F21" s="17">
        <f>F9+F15</f>
        <v>800</v>
      </c>
      <c r="G21" s="17">
        <f t="shared" ref="G21:H21" si="7">G9+G15</f>
        <v>800</v>
      </c>
      <c r="H21" s="17">
        <f t="shared" si="7"/>
        <v>800</v>
      </c>
      <c r="I21" s="33"/>
      <c r="J21" s="33"/>
      <c r="K21" s="33"/>
      <c r="L21" s="33"/>
      <c r="M21" s="33"/>
      <c r="N21" s="1"/>
    </row>
    <row r="22" spans="1:20" x14ac:dyDescent="0.25">
      <c r="A22" s="54"/>
      <c r="B22" s="53"/>
      <c r="C22" s="54"/>
      <c r="D22" s="6" t="s">
        <v>11</v>
      </c>
      <c r="E22" s="8">
        <f t="shared" ref="E22:E24" si="8">F22+G22+H22</f>
        <v>650.25</v>
      </c>
      <c r="F22" s="9">
        <f t="shared" ref="F22:H24" si="9">F10+F16</f>
        <v>216.75</v>
      </c>
      <c r="G22" s="9">
        <f t="shared" si="9"/>
        <v>216.75</v>
      </c>
      <c r="H22" s="9">
        <f t="shared" si="9"/>
        <v>216.75</v>
      </c>
      <c r="I22" s="33"/>
      <c r="J22" s="33"/>
      <c r="K22" s="33"/>
      <c r="L22" s="33"/>
      <c r="M22" s="33"/>
      <c r="N22" s="1"/>
    </row>
    <row r="23" spans="1:20" x14ac:dyDescent="0.25">
      <c r="A23" s="54"/>
      <c r="B23" s="53"/>
      <c r="C23" s="54"/>
      <c r="D23" s="6" t="s">
        <v>12</v>
      </c>
      <c r="E23" s="8">
        <f t="shared" si="8"/>
        <v>0</v>
      </c>
      <c r="F23" s="9">
        <f t="shared" si="9"/>
        <v>0</v>
      </c>
      <c r="G23" s="9">
        <f t="shared" si="9"/>
        <v>0</v>
      </c>
      <c r="H23" s="9">
        <f t="shared" si="9"/>
        <v>0</v>
      </c>
      <c r="I23" s="33"/>
      <c r="J23" s="33"/>
      <c r="K23" s="33"/>
      <c r="L23" s="33"/>
      <c r="M23" s="33"/>
      <c r="N23" s="1"/>
    </row>
    <row r="24" spans="1:20" x14ac:dyDescent="0.25">
      <c r="A24" s="54"/>
      <c r="B24" s="53"/>
      <c r="C24" s="54"/>
      <c r="D24" s="6" t="s">
        <v>13</v>
      </c>
      <c r="E24" s="8">
        <f t="shared" si="8"/>
        <v>0</v>
      </c>
      <c r="F24" s="9">
        <f t="shared" si="9"/>
        <v>0</v>
      </c>
      <c r="G24" s="9">
        <f t="shared" si="9"/>
        <v>0</v>
      </c>
      <c r="H24" s="9">
        <f t="shared" si="9"/>
        <v>0</v>
      </c>
      <c r="I24" s="34"/>
      <c r="J24" s="34"/>
      <c r="K24" s="34"/>
      <c r="L24" s="34"/>
      <c r="M24" s="34"/>
      <c r="N24" s="1"/>
    </row>
    <row r="25" spans="1:20" x14ac:dyDescent="0.25">
      <c r="A25" s="10"/>
      <c r="B25" s="1" t="s">
        <v>23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0" ht="25.5" customHeight="1" x14ac:dyDescent="0.25">
      <c r="A26" s="10"/>
      <c r="B26" s="41" t="s">
        <v>26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13"/>
      <c r="O26" s="14"/>
      <c r="P26" s="14"/>
      <c r="Q26" s="14"/>
      <c r="R26" s="14"/>
      <c r="S26" s="14"/>
      <c r="T26" s="14"/>
    </row>
    <row r="27" spans="1:20" x14ac:dyDescent="0.25">
      <c r="A27" s="1"/>
      <c r="B27" s="1" t="s">
        <v>27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0" x14ac:dyDescent="0.25">
      <c r="A28" s="1"/>
      <c r="B28" s="1"/>
      <c r="C28" s="1"/>
      <c r="D28" s="1"/>
      <c r="E28" s="1"/>
      <c r="F28" s="42" t="s">
        <v>14</v>
      </c>
      <c r="G28" s="42"/>
      <c r="H28" s="1"/>
      <c r="I28" s="1"/>
      <c r="J28" s="1"/>
      <c r="K28" s="1"/>
      <c r="L28" s="1"/>
      <c r="M28" s="1"/>
      <c r="N28" s="1"/>
    </row>
    <row r="29" spans="1:20" x14ac:dyDescent="0.25">
      <c r="A29" s="1"/>
      <c r="B29" s="1"/>
      <c r="C29" s="1"/>
      <c r="D29" s="1"/>
      <c r="E29" s="1"/>
      <c r="F29" s="15"/>
      <c r="G29" s="15"/>
      <c r="H29" s="1"/>
      <c r="I29" s="1"/>
      <c r="J29" s="1"/>
      <c r="K29" s="1"/>
      <c r="L29" s="1"/>
      <c r="M29" s="1"/>
      <c r="N29" s="1"/>
    </row>
  </sheetData>
  <mergeCells count="43">
    <mergeCell ref="B26:M26"/>
    <mergeCell ref="F28:G28"/>
    <mergeCell ref="M19:M24"/>
    <mergeCell ref="A7:A12"/>
    <mergeCell ref="D8:H8"/>
    <mergeCell ref="B7:B12"/>
    <mergeCell ref="C7:C12"/>
    <mergeCell ref="B13:B18"/>
    <mergeCell ref="C13:C18"/>
    <mergeCell ref="A13:A18"/>
    <mergeCell ref="D14:H14"/>
    <mergeCell ref="D20:H20"/>
    <mergeCell ref="B19:B24"/>
    <mergeCell ref="C19:C24"/>
    <mergeCell ref="A19:A24"/>
    <mergeCell ref="I19:I24"/>
    <mergeCell ref="J19:J24"/>
    <mergeCell ref="K19:K24"/>
    <mergeCell ref="A1:M1"/>
    <mergeCell ref="E3:H3"/>
    <mergeCell ref="A3:A4"/>
    <mergeCell ref="B3:B4"/>
    <mergeCell ref="C3:C4"/>
    <mergeCell ref="D3:D4"/>
    <mergeCell ref="I3:L3"/>
    <mergeCell ref="A2:M2"/>
    <mergeCell ref="M3:M4"/>
    <mergeCell ref="I13:I18"/>
    <mergeCell ref="J13:J18"/>
    <mergeCell ref="K13:K18"/>
    <mergeCell ref="L19:L24"/>
    <mergeCell ref="L13:L18"/>
    <mergeCell ref="L7:L9"/>
    <mergeCell ref="L10:L12"/>
    <mergeCell ref="M13:M18"/>
    <mergeCell ref="M7:M12"/>
    <mergeCell ref="B6:M6"/>
    <mergeCell ref="I7:I9"/>
    <mergeCell ref="I10:I12"/>
    <mergeCell ref="J7:J9"/>
    <mergeCell ref="K7:K9"/>
    <mergeCell ref="K10:K12"/>
    <mergeCell ref="J10:J12"/>
  </mergeCells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</dc:creator>
  <cp:lastModifiedBy>Зверева</cp:lastModifiedBy>
  <cp:lastPrinted>2016-10-13T11:36:52Z</cp:lastPrinted>
  <dcterms:created xsi:type="dcterms:W3CDTF">2016-05-30T06:12:37Z</dcterms:created>
  <dcterms:modified xsi:type="dcterms:W3CDTF">2016-10-14T04:47:57Z</dcterms:modified>
</cp:coreProperties>
</file>